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RATIOS\"/>
    </mc:Choice>
  </mc:AlternateContent>
  <bookViews>
    <workbookView xWindow="240" yWindow="120" windowWidth="18060" windowHeight="7050"/>
  </bookViews>
  <sheets>
    <sheet name="vtmp_CONDO SALES BETWEEN TWO DA" sheetId="1" r:id="rId1"/>
  </sheets>
  <calcPr calcId="162913"/>
</workbook>
</file>

<file path=xl/calcChain.xml><?xml version="1.0" encoding="utf-8"?>
<calcChain xmlns="http://schemas.openxmlformats.org/spreadsheetml/2006/main">
  <c r="I55" i="1" l="1"/>
  <c r="I33" i="1"/>
  <c r="I24" i="1"/>
  <c r="I85" i="1" l="1"/>
  <c r="I84" i="1"/>
  <c r="I60" i="1"/>
  <c r="I58" i="1"/>
  <c r="I57" i="1"/>
  <c r="I17" i="1"/>
  <c r="I6" i="1"/>
  <c r="I35" i="1" l="1"/>
  <c r="I26" i="1"/>
  <c r="I10" i="1"/>
  <c r="I9" i="1"/>
  <c r="I7" i="1"/>
  <c r="I62" i="1" l="1"/>
  <c r="I88" i="1"/>
  <c r="I87" i="1"/>
  <c r="I81" i="1"/>
  <c r="I80" i="1"/>
  <c r="I71" i="1"/>
  <c r="I69" i="1"/>
  <c r="I67" i="1"/>
  <c r="I66" i="1"/>
  <c r="I64" i="1"/>
  <c r="I51" i="1"/>
  <c r="I49" i="1"/>
  <c r="I47" i="1"/>
  <c r="I45" i="1"/>
  <c r="I28" i="1"/>
  <c r="I19" i="1"/>
  <c r="I12" i="1"/>
  <c r="I37" i="1"/>
</calcChain>
</file>

<file path=xl/sharedStrings.xml><?xml version="1.0" encoding="utf-8"?>
<sst xmlns="http://schemas.openxmlformats.org/spreadsheetml/2006/main" count="378" uniqueCount="155">
  <si>
    <t>Eastbrook Heights</t>
  </si>
  <si>
    <t>Cape</t>
  </si>
  <si>
    <t>29D EASTBROOK HGHTS RD</t>
  </si>
  <si>
    <t>798</t>
  </si>
  <si>
    <t>442</t>
  </si>
  <si>
    <t>2</t>
  </si>
  <si>
    <t>0</t>
  </si>
  <si>
    <t>38 10191 29D</t>
  </si>
  <si>
    <t>Ranch</t>
  </si>
  <si>
    <t>1 UNCAS CT</t>
  </si>
  <si>
    <t>131</t>
  </si>
  <si>
    <t>38 98-12 1</t>
  </si>
  <si>
    <t>Town House</t>
  </si>
  <si>
    <t xml:space="preserve">8 LIBERTY DR </t>
  </si>
  <si>
    <t>508</t>
  </si>
  <si>
    <t>1</t>
  </si>
  <si>
    <t>38 98-5 8</t>
  </si>
  <si>
    <t>White Oak Condos</t>
  </si>
  <si>
    <t>Lower Flat</t>
  </si>
  <si>
    <t>3B WHITE OAK CONDOMINIUMS</t>
  </si>
  <si>
    <t>799</t>
  </si>
  <si>
    <t>363</t>
  </si>
  <si>
    <t>27 55-8 3B</t>
  </si>
  <si>
    <t>18 PATRIOTS SQ</t>
  </si>
  <si>
    <t>758</t>
  </si>
  <si>
    <t>38 98-2 G-3</t>
  </si>
  <si>
    <t>Rockridge Condos</t>
  </si>
  <si>
    <t>Townhouse</t>
  </si>
  <si>
    <t xml:space="preserve">12A ANTON RD </t>
  </si>
  <si>
    <t>217</t>
  </si>
  <si>
    <t>1 3-2 12A</t>
  </si>
  <si>
    <t>Upper Flat</t>
  </si>
  <si>
    <t xml:space="preserve">2C WHITE OAK CONDOMINIUMS </t>
  </si>
  <si>
    <t>518</t>
  </si>
  <si>
    <t>27 55-8 2C</t>
  </si>
  <si>
    <t>Courtyard Condos</t>
  </si>
  <si>
    <t>125 COURTYARD LA</t>
  </si>
  <si>
    <t>800</t>
  </si>
  <si>
    <t>209</t>
  </si>
  <si>
    <t>16 41-8 125</t>
  </si>
  <si>
    <t>22 PATRIOTS SQ</t>
  </si>
  <si>
    <t>625</t>
  </si>
  <si>
    <t>38 98-2 F-7</t>
  </si>
  <si>
    <t xml:space="preserve">8 FEDERAL SQ </t>
  </si>
  <si>
    <t>611</t>
  </si>
  <si>
    <t>38 98-3 8</t>
  </si>
  <si>
    <t>Crystal Springs</t>
  </si>
  <si>
    <t xml:space="preserve">41D CRYSTAL LA </t>
  </si>
  <si>
    <t>847</t>
  </si>
  <si>
    <t>7 11-3 41D</t>
  </si>
  <si>
    <t xml:space="preserve">43 LIBERTY DR </t>
  </si>
  <si>
    <t>492</t>
  </si>
  <si>
    <t>3</t>
  </si>
  <si>
    <t>38 98-9 43</t>
  </si>
  <si>
    <t xml:space="preserve">209C BAXTER RD </t>
  </si>
  <si>
    <t>443</t>
  </si>
  <si>
    <t>1 3-2 209C</t>
  </si>
  <si>
    <t>6A ANTON RD</t>
  </si>
  <si>
    <t>4</t>
  </si>
  <si>
    <t>1 3-2 6A</t>
  </si>
  <si>
    <t xml:space="preserve">26 LIBERTY DR </t>
  </si>
  <si>
    <t>801</t>
  </si>
  <si>
    <t>482</t>
  </si>
  <si>
    <t>38 98-9 26</t>
  </si>
  <si>
    <t>201D BAXTER RD</t>
  </si>
  <si>
    <t>266</t>
  </si>
  <si>
    <t>1 3-2 201D</t>
  </si>
  <si>
    <t/>
  </si>
  <si>
    <t xml:space="preserve"> </t>
  </si>
  <si>
    <t>DATE</t>
  </si>
  <si>
    <t>CONDO COMPLEX</t>
  </si>
  <si>
    <t>STYLE</t>
  </si>
  <si>
    <t>LOCATION</t>
  </si>
  <si>
    <t>VOL</t>
  </si>
  <si>
    <t>PAGE</t>
  </si>
  <si>
    <t>ASSESSMENT</t>
  </si>
  <si>
    <t>SALE PRICE</t>
  </si>
  <si>
    <t>YR BLT</t>
  </si>
  <si>
    <t>SQ FT</t>
  </si>
  <si>
    <t># BEDRM</t>
  </si>
  <si>
    <t># BATHS</t>
  </si>
  <si>
    <t># HALF BATHS</t>
  </si>
  <si>
    <t>M/B//L</t>
  </si>
  <si>
    <t>Villages @ Freedom Green</t>
  </si>
  <si>
    <t>Main Street Homes</t>
  </si>
  <si>
    <t>8 SHERWOOD ST #5-2C</t>
  </si>
  <si>
    <t>802</t>
  </si>
  <si>
    <t>140</t>
  </si>
  <si>
    <t>16 41-13 3-52C</t>
  </si>
  <si>
    <t>RATIOS</t>
  </si>
  <si>
    <t>45 CONSTITUTION SQ</t>
  </si>
  <si>
    <t>835</t>
  </si>
  <si>
    <t>38 98-2 Q-6</t>
  </si>
  <si>
    <t xml:space="preserve">139 COURTYARD LA </t>
  </si>
  <si>
    <t>803</t>
  </si>
  <si>
    <t>188</t>
  </si>
  <si>
    <t>16 41-8 139</t>
  </si>
  <si>
    <t>131 COURTYARD LA</t>
  </si>
  <si>
    <t>854</t>
  </si>
  <si>
    <t>16 41-8 131</t>
  </si>
  <si>
    <t>116 COURTYARD LA</t>
  </si>
  <si>
    <t>319</t>
  </si>
  <si>
    <t>16 41-8 116</t>
  </si>
  <si>
    <t>51D EASTBROOK HGHTS RD</t>
  </si>
  <si>
    <t>382</t>
  </si>
  <si>
    <t>38 10191 51D</t>
  </si>
  <si>
    <t>23 SHERWOOD ST #3A</t>
  </si>
  <si>
    <t>632</t>
  </si>
  <si>
    <t>16 41-13 3-3A</t>
  </si>
  <si>
    <t>Atwood Flat</t>
  </si>
  <si>
    <t xml:space="preserve">112 COURTYARD LA </t>
  </si>
  <si>
    <t>526</t>
  </si>
  <si>
    <t>16 41-8 112</t>
  </si>
  <si>
    <t>38A CRYSTAL LA</t>
  </si>
  <si>
    <t>892</t>
  </si>
  <si>
    <t>7 11-3 38A</t>
  </si>
  <si>
    <t>44 CONSTITUTION SQ</t>
  </si>
  <si>
    <t>804</t>
  </si>
  <si>
    <t>104</t>
  </si>
  <si>
    <t>38 98-2 Q-7</t>
  </si>
  <si>
    <t xml:space="preserve">20 SAMUEL LA </t>
  </si>
  <si>
    <t>001</t>
  </si>
  <si>
    <t>38 98-8 20</t>
  </si>
  <si>
    <t>71 INDEPENDENCE DR</t>
  </si>
  <si>
    <t>416</t>
  </si>
  <si>
    <t>38 98-2 71</t>
  </si>
  <si>
    <t xml:space="preserve">3A WHITE OAK CONDOMINIUMS </t>
  </si>
  <si>
    <t>985</t>
  </si>
  <si>
    <t>27 55-8 3A</t>
  </si>
  <si>
    <t>7C WHITE OAK CONDOMINIUMS</t>
  </si>
  <si>
    <t>27 55-8 7C</t>
  </si>
  <si>
    <t>2018 GRAND LIST CONDO SALES 10/1/2018 - 9/30/2019</t>
  </si>
  <si>
    <t xml:space="preserve">46B EASTBROOK HGHTS RD </t>
  </si>
  <si>
    <t>144</t>
  </si>
  <si>
    <t>38 10191 46B</t>
  </si>
  <si>
    <t>12 SHERWOOD ST #6C</t>
  </si>
  <si>
    <t>657</t>
  </si>
  <si>
    <t>16 41-13 3-6C</t>
  </si>
  <si>
    <t xml:space="preserve">39 LIBERTY DR </t>
  </si>
  <si>
    <t>03</t>
  </si>
  <si>
    <t>38 98-9 39</t>
  </si>
  <si>
    <t>Villages @ Freedom Green Con't</t>
  </si>
  <si>
    <t>Glen Ridge Cooperatives</t>
  </si>
  <si>
    <t>11A SYCAMORE DR</t>
  </si>
  <si>
    <t>Flat</t>
  </si>
  <si>
    <t>N/A</t>
  </si>
  <si>
    <t>21 55 12-11A</t>
  </si>
  <si>
    <t>13 SILO RD WEST #1C</t>
  </si>
  <si>
    <t>21 55 12-1C</t>
  </si>
  <si>
    <t>9B SYCAMORE DR</t>
  </si>
  <si>
    <t>21 55 12-9B</t>
  </si>
  <si>
    <t>6A SYCAMORE DR</t>
  </si>
  <si>
    <t>21 55 12-6A</t>
  </si>
  <si>
    <t>11 SILO RD WEST #1A</t>
  </si>
  <si>
    <t>21 55 12-1A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</si>
</sst>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m/d/yyyy;@"/>
  </numFmts>
  <fonts count="11" x14ac:knownFonts="1">
    <font>
      <sz val="11"/>
      <color rgb="FF000000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1C3A70"/>
      <name val="Arial"/>
      <family val="2"/>
    </font>
    <font>
      <sz val="8"/>
      <name val="Arial"/>
      <family val="2"/>
    </font>
    <font>
      <b/>
      <sz val="16"/>
      <color rgb="FF1C3A70"/>
      <name val="Arial"/>
      <family val="2"/>
    </font>
    <font>
      <sz val="16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Dashed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right" vertical="top" wrapText="1" readingOrder="1"/>
    </xf>
    <xf numFmtId="3" fontId="2" fillId="0" borderId="1" xfId="0" applyNumberFormat="1" applyFont="1" applyFill="1" applyBorder="1" applyAlignment="1">
      <alignment horizontal="right" vertical="top" wrapText="1" readingOrder="1"/>
    </xf>
    <xf numFmtId="0" fontId="2" fillId="0" borderId="3" xfId="0" applyNumberFormat="1" applyFont="1" applyFill="1" applyBorder="1" applyAlignment="1">
      <alignment horizontal="right" vertical="top" wrapText="1" readingOrder="1"/>
    </xf>
    <xf numFmtId="3" fontId="2" fillId="0" borderId="3" xfId="0" applyNumberFormat="1" applyFont="1" applyFill="1" applyBorder="1" applyAlignment="1">
      <alignment horizontal="right" vertical="top" wrapText="1" readingOrder="1"/>
    </xf>
    <xf numFmtId="0" fontId="2" fillId="0" borderId="2" xfId="0" applyNumberFormat="1" applyFont="1" applyFill="1" applyBorder="1" applyAlignment="1">
      <alignment horizontal="right" vertical="top" wrapText="1" readingOrder="1"/>
    </xf>
    <xf numFmtId="3" fontId="2" fillId="0" borderId="2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3" fontId="1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right" vertical="top" wrapText="1" readingOrder="1"/>
    </xf>
    <xf numFmtId="9" fontId="2" fillId="0" borderId="3" xfId="0" applyNumberFormat="1" applyFont="1" applyFill="1" applyBorder="1" applyAlignment="1">
      <alignment horizontal="right" vertical="top" wrapText="1" readingOrder="1"/>
    </xf>
    <xf numFmtId="9" fontId="2" fillId="0" borderId="2" xfId="0" applyNumberFormat="1" applyFont="1" applyFill="1" applyBorder="1" applyAlignment="1">
      <alignment horizontal="right" vertical="top" wrapText="1" readingOrder="1"/>
    </xf>
    <xf numFmtId="9" fontId="2" fillId="0" borderId="4" xfId="0" applyNumberFormat="1" applyFont="1" applyFill="1" applyBorder="1" applyAlignment="1">
      <alignment horizontal="right" vertical="top" wrapText="1" readingOrder="1"/>
    </xf>
    <xf numFmtId="0" fontId="2" fillId="0" borderId="4" xfId="0" applyNumberFormat="1" applyFont="1" applyFill="1" applyBorder="1" applyAlignment="1">
      <alignment horizontal="right" vertical="top" wrapText="1" readingOrder="1"/>
    </xf>
    <xf numFmtId="3" fontId="2" fillId="0" borderId="4" xfId="0" applyNumberFormat="1" applyFont="1" applyFill="1" applyBorder="1" applyAlignment="1">
      <alignment horizontal="right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5" xfId="0" applyNumberFormat="1" applyFont="1" applyFill="1" applyBorder="1" applyAlignment="1">
      <alignment horizontal="right" vertical="top" wrapText="1" readingOrder="1"/>
    </xf>
    <xf numFmtId="0" fontId="2" fillId="0" borderId="5" xfId="0" applyNumberFormat="1" applyFont="1" applyFill="1" applyBorder="1" applyAlignment="1">
      <alignment horizontal="center" vertical="top" wrapText="1" readingOrder="1"/>
    </xf>
    <xf numFmtId="3" fontId="2" fillId="0" borderId="5" xfId="0" applyNumberFormat="1" applyFont="1" applyFill="1" applyBorder="1" applyAlignment="1">
      <alignment horizontal="right" vertical="top" wrapText="1" readingOrder="1"/>
    </xf>
    <xf numFmtId="9" fontId="2" fillId="0" borderId="5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5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166" fontId="4" fillId="0" borderId="0" xfId="0" applyNumberFormat="1" applyFont="1" applyFill="1" applyBorder="1"/>
    <xf numFmtId="166" fontId="5" fillId="0" borderId="1" xfId="0" applyNumberFormat="1" applyFont="1" applyFill="1" applyBorder="1" applyAlignment="1">
      <alignment horizontal="center"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166" fontId="3" fillId="0" borderId="2" xfId="0" applyNumberFormat="1" applyFont="1" applyFill="1" applyBorder="1" applyAlignment="1">
      <alignment horizontal="right" vertical="top" wrapText="1" readingOrder="1"/>
    </xf>
    <xf numFmtId="166" fontId="3" fillId="0" borderId="3" xfId="0" applyNumberFormat="1" applyFont="1" applyFill="1" applyBorder="1" applyAlignment="1">
      <alignment horizontal="right" vertical="top" wrapText="1" readingOrder="1"/>
    </xf>
    <xf numFmtId="166" fontId="2" fillId="0" borderId="5" xfId="0" applyNumberFormat="1" applyFont="1" applyFill="1" applyBorder="1" applyAlignment="1">
      <alignment horizontal="right" vertical="top" wrapText="1" readingOrder="1"/>
    </xf>
    <xf numFmtId="166" fontId="5" fillId="0" borderId="0" xfId="0" applyNumberFormat="1" applyFont="1" applyFill="1" applyBorder="1" applyAlignment="1">
      <alignment horizontal="center" vertical="top" wrapText="1" readingOrder="1"/>
    </xf>
    <xf numFmtId="166" fontId="1" fillId="0" borderId="1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vertical="top" wrapText="1" readingOrder="1"/>
    </xf>
    <xf numFmtId="3" fontId="6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8" fillId="0" borderId="0" xfId="0" applyFont="1" applyFill="1" applyBorder="1"/>
    <xf numFmtId="166" fontId="9" fillId="2" borderId="1" xfId="0" applyNumberFormat="1" applyFont="1" applyFill="1" applyBorder="1" applyAlignment="1">
      <alignment horizontal="center" vertical="top" wrapText="1" readingOrder="1"/>
    </xf>
    <xf numFmtId="0" fontId="9" fillId="2" borderId="1" xfId="0" applyNumberFormat="1" applyFont="1" applyFill="1" applyBorder="1" applyAlignment="1">
      <alignment horizontal="center" vertical="top" wrapText="1" readingOrder="1"/>
    </xf>
    <xf numFmtId="0" fontId="9" fillId="2" borderId="1" xfId="0" applyNumberFormat="1" applyFont="1" applyFill="1" applyBorder="1" applyAlignment="1">
      <alignment horizontal="right" vertical="top" wrapText="1" readingOrder="1"/>
    </xf>
    <xf numFmtId="0" fontId="9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right" vertical="top" wrapText="1" readingOrder="1"/>
    </xf>
    <xf numFmtId="3" fontId="9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3" fontId="2" fillId="0" borderId="0" xfId="0" applyNumberFormat="1" applyFont="1" applyFill="1" applyBorder="1" applyAlignment="1">
      <alignment horizontal="right" vertical="top" wrapText="1" readingOrder="1"/>
    </xf>
    <xf numFmtId="9" fontId="2" fillId="0" borderId="0" xfId="0" applyNumberFormat="1" applyFont="1" applyFill="1" applyBorder="1" applyAlignment="1">
      <alignment horizontal="right" vertical="top" wrapText="1" readingOrder="1"/>
    </xf>
    <xf numFmtId="166" fontId="3" fillId="0" borderId="5" xfId="0" applyNumberFormat="1" applyFont="1" applyFill="1" applyBorder="1" applyAlignment="1">
      <alignment horizontal="right" vertical="top" wrapText="1" readingOrder="1"/>
    </xf>
    <xf numFmtId="0" fontId="2" fillId="0" borderId="5" xfId="0" applyNumberFormat="1" applyFont="1" applyFill="1" applyBorder="1" applyAlignment="1">
      <alignment horizontal="center" vertical="top" wrapText="1"/>
    </xf>
    <xf numFmtId="166" fontId="3" fillId="0" borderId="4" xfId="0" applyNumberFormat="1" applyFont="1" applyFill="1" applyBorder="1" applyAlignment="1">
      <alignment horizontal="right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A4" sqref="A4"/>
    </sheetView>
  </sheetViews>
  <sheetFormatPr defaultRowHeight="11.25" x14ac:dyDescent="0.2"/>
  <cols>
    <col min="1" max="1" width="9" style="30" bestFit="1" customWidth="1"/>
    <col min="2" max="2" width="22.28515625" style="39" customWidth="1"/>
    <col min="3" max="3" width="9.85546875" style="42" bestFit="1" customWidth="1"/>
    <col min="4" max="4" width="23.42578125" style="40" bestFit="1" customWidth="1"/>
    <col min="5" max="5" width="4.28515625" style="38" bestFit="1" customWidth="1"/>
    <col min="6" max="6" width="5.140625" style="38" bestFit="1" customWidth="1"/>
    <col min="7" max="7" width="12.140625" style="44" customWidth="1"/>
    <col min="8" max="8" width="9.85546875" style="41" bestFit="1" customWidth="1"/>
    <col min="9" max="9" width="7.7109375" style="44" customWidth="1"/>
    <col min="10" max="10" width="6.42578125" style="38" bestFit="1" customWidth="1"/>
    <col min="11" max="11" width="5.42578125" style="41" bestFit="1" customWidth="1"/>
    <col min="12" max="12" width="7.5703125" style="38" bestFit="1" customWidth="1"/>
    <col min="13" max="13" width="7.42578125" style="38" bestFit="1" customWidth="1"/>
    <col min="14" max="14" width="7.140625" style="38" customWidth="1"/>
    <col min="15" max="15" width="13" style="42" customWidth="1"/>
    <col min="16" max="16384" width="9.140625" style="38"/>
  </cols>
  <sheetData>
    <row r="1" spans="1:15" s="48" customFormat="1" ht="28.9" customHeight="1" x14ac:dyDescent="0.3">
      <c r="A1" s="46" t="s">
        <v>131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0.75" customHeight="1" x14ac:dyDescent="0.2"/>
    <row r="3" spans="1:15" s="55" customFormat="1" ht="25.5" customHeight="1" x14ac:dyDescent="0.2">
      <c r="A3" s="49" t="s">
        <v>69</v>
      </c>
      <c r="B3" s="50" t="s">
        <v>70</v>
      </c>
      <c r="C3" s="51" t="s">
        <v>71</v>
      </c>
      <c r="D3" s="52" t="s">
        <v>72</v>
      </c>
      <c r="E3" s="50" t="s">
        <v>73</v>
      </c>
      <c r="F3" s="50" t="s">
        <v>74</v>
      </c>
      <c r="G3" s="53" t="s">
        <v>75</v>
      </c>
      <c r="H3" s="54" t="s">
        <v>76</v>
      </c>
      <c r="I3" s="53" t="s">
        <v>89</v>
      </c>
      <c r="J3" s="50" t="s">
        <v>77</v>
      </c>
      <c r="K3" s="54" t="s">
        <v>78</v>
      </c>
      <c r="L3" s="50" t="s">
        <v>79</v>
      </c>
      <c r="M3" s="50" t="s">
        <v>80</v>
      </c>
      <c r="N3" s="50" t="s">
        <v>81</v>
      </c>
      <c r="O3" s="51" t="s">
        <v>82</v>
      </c>
    </row>
    <row r="4" spans="1:15" x14ac:dyDescent="0.2">
      <c r="A4" s="31" t="s">
        <v>68</v>
      </c>
      <c r="B4" s="29" t="s">
        <v>68</v>
      </c>
      <c r="C4" s="1" t="s">
        <v>67</v>
      </c>
      <c r="D4" s="9" t="s">
        <v>67</v>
      </c>
      <c r="E4" s="1" t="s">
        <v>67</v>
      </c>
      <c r="F4" s="1" t="s">
        <v>67</v>
      </c>
      <c r="G4" s="2" t="s">
        <v>67</v>
      </c>
      <c r="H4" s="2" t="s">
        <v>67</v>
      </c>
      <c r="I4" s="2"/>
      <c r="J4" s="1" t="s">
        <v>67</v>
      </c>
      <c r="K4" s="2" t="s">
        <v>67</v>
      </c>
      <c r="L4" s="1" t="s">
        <v>67</v>
      </c>
      <c r="M4" s="1" t="s">
        <v>67</v>
      </c>
      <c r="N4" s="1" t="s">
        <v>67</v>
      </c>
      <c r="O4" s="1" t="s">
        <v>67</v>
      </c>
    </row>
    <row r="5" spans="1:15" x14ac:dyDescent="0.2">
      <c r="A5" s="31"/>
      <c r="B5" s="29"/>
      <c r="C5" s="1"/>
      <c r="D5" s="9"/>
      <c r="E5" s="1"/>
      <c r="F5" s="1"/>
      <c r="G5" s="2"/>
      <c r="H5" s="2"/>
      <c r="I5" s="2"/>
      <c r="J5" s="1"/>
      <c r="K5" s="2"/>
      <c r="L5" s="1"/>
      <c r="M5" s="1"/>
      <c r="N5" s="1"/>
      <c r="O5" s="1"/>
    </row>
    <row r="6" spans="1:15" x14ac:dyDescent="0.2">
      <c r="A6" s="32">
        <v>43676</v>
      </c>
      <c r="B6" s="25" t="s">
        <v>35</v>
      </c>
      <c r="C6" s="1" t="s">
        <v>1</v>
      </c>
      <c r="D6" s="19" t="s">
        <v>110</v>
      </c>
      <c r="E6" s="1" t="s">
        <v>94</v>
      </c>
      <c r="F6" s="1" t="s">
        <v>111</v>
      </c>
      <c r="G6" s="2">
        <v>147600</v>
      </c>
      <c r="H6" s="2">
        <v>220000</v>
      </c>
      <c r="I6" s="13">
        <f>G6/H6</f>
        <v>0.6709090909090909</v>
      </c>
      <c r="J6" s="1">
        <v>1986</v>
      </c>
      <c r="K6" s="2">
        <v>1175</v>
      </c>
      <c r="L6" s="1" t="s">
        <v>5</v>
      </c>
      <c r="M6" s="1" t="s">
        <v>5</v>
      </c>
      <c r="N6" s="1" t="s">
        <v>15</v>
      </c>
      <c r="O6" s="1" t="s">
        <v>112</v>
      </c>
    </row>
    <row r="7" spans="1:15" x14ac:dyDescent="0.2">
      <c r="A7" s="32">
        <v>43658</v>
      </c>
      <c r="B7" s="25" t="s">
        <v>35</v>
      </c>
      <c r="C7" s="1" t="s">
        <v>1</v>
      </c>
      <c r="D7" s="19" t="s">
        <v>93</v>
      </c>
      <c r="E7" s="1" t="s">
        <v>94</v>
      </c>
      <c r="F7" s="1" t="s">
        <v>95</v>
      </c>
      <c r="G7" s="2">
        <v>160900</v>
      </c>
      <c r="H7" s="2">
        <v>262000</v>
      </c>
      <c r="I7" s="13">
        <f>G7/H7</f>
        <v>0.6141221374045801</v>
      </c>
      <c r="J7" s="1">
        <v>1987</v>
      </c>
      <c r="K7" s="2">
        <v>1295</v>
      </c>
      <c r="L7" s="1" t="s">
        <v>5</v>
      </c>
      <c r="M7" s="1" t="s">
        <v>5</v>
      </c>
      <c r="N7" s="1" t="s">
        <v>15</v>
      </c>
      <c r="O7" s="1" t="s">
        <v>96</v>
      </c>
    </row>
    <row r="8" spans="1:15" x14ac:dyDescent="0.2">
      <c r="A8" s="32"/>
      <c r="B8" s="25"/>
      <c r="C8" s="1"/>
      <c r="D8" s="19"/>
      <c r="E8" s="1"/>
      <c r="F8" s="1"/>
      <c r="G8" s="2"/>
      <c r="H8" s="2"/>
      <c r="I8" s="13"/>
      <c r="J8" s="1"/>
      <c r="K8" s="2"/>
      <c r="L8" s="1"/>
      <c r="M8" s="1"/>
      <c r="N8" s="1"/>
      <c r="O8" s="1"/>
    </row>
    <row r="9" spans="1:15" x14ac:dyDescent="0.2">
      <c r="A9" s="32">
        <v>43642</v>
      </c>
      <c r="B9" s="25" t="s">
        <v>35</v>
      </c>
      <c r="C9" s="1" t="s">
        <v>1</v>
      </c>
      <c r="D9" s="19" t="s">
        <v>97</v>
      </c>
      <c r="E9" s="1" t="s">
        <v>86</v>
      </c>
      <c r="F9" s="1" t="s">
        <v>98</v>
      </c>
      <c r="G9" s="2">
        <v>165300</v>
      </c>
      <c r="H9" s="2">
        <v>245000</v>
      </c>
      <c r="I9" s="13">
        <f t="shared" ref="I9:I10" si="0">G9/H9</f>
        <v>0.67469387755102039</v>
      </c>
      <c r="J9" s="1">
        <v>1987</v>
      </c>
      <c r="K9" s="2">
        <v>1397</v>
      </c>
      <c r="L9" s="1" t="s">
        <v>5</v>
      </c>
      <c r="M9" s="1" t="s">
        <v>52</v>
      </c>
      <c r="N9" s="1"/>
      <c r="O9" s="1" t="s">
        <v>99</v>
      </c>
    </row>
    <row r="10" spans="1:15" x14ac:dyDescent="0.2">
      <c r="A10" s="32">
        <v>43626</v>
      </c>
      <c r="B10" s="25" t="s">
        <v>35</v>
      </c>
      <c r="C10" s="1" t="s">
        <v>1</v>
      </c>
      <c r="D10" s="19" t="s">
        <v>100</v>
      </c>
      <c r="E10" s="1" t="s">
        <v>86</v>
      </c>
      <c r="F10" s="1" t="s">
        <v>101</v>
      </c>
      <c r="G10" s="2">
        <v>161400</v>
      </c>
      <c r="H10" s="2">
        <v>227500</v>
      </c>
      <c r="I10" s="13">
        <f t="shared" si="0"/>
        <v>0.70945054945054942</v>
      </c>
      <c r="J10" s="1">
        <v>1987</v>
      </c>
      <c r="K10" s="2">
        <v>1409</v>
      </c>
      <c r="L10" s="1" t="s">
        <v>52</v>
      </c>
      <c r="M10" s="1" t="s">
        <v>5</v>
      </c>
      <c r="N10" s="1"/>
      <c r="O10" s="1" t="s">
        <v>102</v>
      </c>
    </row>
    <row r="11" spans="1:15" x14ac:dyDescent="0.2">
      <c r="A11" s="31"/>
      <c r="B11" s="29"/>
      <c r="C11" s="1"/>
      <c r="D11" s="9"/>
      <c r="E11" s="1"/>
      <c r="F11" s="1"/>
      <c r="G11" s="2"/>
      <c r="H11" s="2"/>
      <c r="I11" s="2"/>
      <c r="J11" s="1"/>
      <c r="K11" s="2"/>
      <c r="L11" s="1"/>
      <c r="M11" s="1"/>
      <c r="N11" s="1"/>
      <c r="O11" s="1"/>
    </row>
    <row r="12" spans="1:15" x14ac:dyDescent="0.2">
      <c r="A12" s="32">
        <v>43497</v>
      </c>
      <c r="B12" s="25" t="s">
        <v>35</v>
      </c>
      <c r="C12" s="1" t="s">
        <v>1</v>
      </c>
      <c r="D12" s="9" t="s">
        <v>36</v>
      </c>
      <c r="E12" s="1" t="s">
        <v>37</v>
      </c>
      <c r="F12" s="1" t="s">
        <v>38</v>
      </c>
      <c r="G12" s="2">
        <v>147800</v>
      </c>
      <c r="H12" s="2">
        <v>200000</v>
      </c>
      <c r="I12" s="13">
        <f>G12/H12</f>
        <v>0.73899999999999999</v>
      </c>
      <c r="J12" s="1">
        <v>1987</v>
      </c>
      <c r="K12" s="2">
        <v>1175</v>
      </c>
      <c r="L12" s="1" t="s">
        <v>5</v>
      </c>
      <c r="M12" s="1" t="s">
        <v>5</v>
      </c>
      <c r="N12" s="1" t="s">
        <v>15</v>
      </c>
      <c r="O12" s="1" t="s">
        <v>39</v>
      </c>
    </row>
    <row r="13" spans="1:15" x14ac:dyDescent="0.2">
      <c r="A13" s="64"/>
      <c r="B13" s="65"/>
      <c r="C13" s="17"/>
      <c r="D13" s="66"/>
      <c r="E13" s="17"/>
      <c r="F13" s="17"/>
      <c r="G13" s="18"/>
      <c r="H13" s="18"/>
      <c r="I13" s="16"/>
      <c r="J13" s="17"/>
      <c r="K13" s="18"/>
      <c r="L13" s="17"/>
      <c r="M13" s="17"/>
      <c r="N13" s="17"/>
      <c r="O13" s="17"/>
    </row>
    <row r="14" spans="1:15" ht="12" thickBot="1" x14ac:dyDescent="0.25">
      <c r="A14" s="33"/>
      <c r="B14" s="26"/>
      <c r="C14" s="5"/>
      <c r="D14" s="10"/>
      <c r="E14" s="5"/>
      <c r="F14" s="5"/>
      <c r="G14" s="6"/>
      <c r="H14" s="6"/>
      <c r="I14" s="6"/>
      <c r="J14" s="5"/>
      <c r="K14" s="6"/>
      <c r="L14" s="5"/>
      <c r="M14" s="5"/>
      <c r="N14" s="5"/>
      <c r="O14" s="5"/>
    </row>
    <row r="15" spans="1:15" x14ac:dyDescent="0.2">
      <c r="A15" s="62"/>
      <c r="B15" s="28"/>
      <c r="C15" s="21"/>
      <c r="D15" s="63"/>
      <c r="E15" s="21"/>
      <c r="F15" s="21"/>
      <c r="G15" s="23"/>
      <c r="H15" s="23"/>
      <c r="I15" s="23"/>
      <c r="J15" s="21"/>
      <c r="K15" s="23"/>
      <c r="L15" s="21"/>
      <c r="M15" s="21"/>
      <c r="N15" s="21"/>
      <c r="O15" s="21"/>
    </row>
    <row r="16" spans="1:15" x14ac:dyDescent="0.2">
      <c r="A16" s="34"/>
      <c r="B16" s="27"/>
      <c r="C16" s="3"/>
      <c r="D16" s="11"/>
      <c r="E16" s="3"/>
      <c r="F16" s="3"/>
      <c r="G16" s="4"/>
      <c r="H16" s="4"/>
      <c r="I16" s="4"/>
      <c r="J16" s="3"/>
      <c r="K16" s="4"/>
      <c r="L16" s="3"/>
      <c r="M16" s="3"/>
      <c r="N16" s="3"/>
      <c r="O16" s="3"/>
    </row>
    <row r="17" spans="1:15" x14ac:dyDescent="0.2">
      <c r="A17" s="32">
        <v>43693</v>
      </c>
      <c r="B17" s="25" t="s">
        <v>46</v>
      </c>
      <c r="C17" s="1" t="s">
        <v>12</v>
      </c>
      <c r="D17" s="19" t="s">
        <v>113</v>
      </c>
      <c r="E17" s="1" t="s">
        <v>94</v>
      </c>
      <c r="F17" s="1" t="s">
        <v>114</v>
      </c>
      <c r="G17" s="2">
        <v>80100</v>
      </c>
      <c r="H17" s="2">
        <v>101000</v>
      </c>
      <c r="I17" s="13">
        <f t="shared" ref="I17" si="1">G17/H17</f>
        <v>0.79306930693069311</v>
      </c>
      <c r="J17" s="1">
        <v>1987</v>
      </c>
      <c r="K17" s="2">
        <v>952</v>
      </c>
      <c r="L17" s="1" t="s">
        <v>5</v>
      </c>
      <c r="M17" s="1" t="s">
        <v>15</v>
      </c>
      <c r="N17" s="1" t="s">
        <v>15</v>
      </c>
      <c r="O17" s="1" t="s">
        <v>115</v>
      </c>
    </row>
    <row r="18" spans="1:15" x14ac:dyDescent="0.2">
      <c r="A18" s="32"/>
      <c r="B18" s="25"/>
      <c r="C18" s="1"/>
      <c r="D18" s="19"/>
      <c r="E18" s="1"/>
      <c r="F18" s="1"/>
      <c r="G18" s="2"/>
      <c r="H18" s="2"/>
      <c r="I18" s="13"/>
      <c r="J18" s="1"/>
      <c r="K18" s="2"/>
      <c r="L18" s="1"/>
      <c r="M18" s="1"/>
      <c r="N18" s="1"/>
      <c r="O18" s="1"/>
    </row>
    <row r="19" spans="1:15" x14ac:dyDescent="0.2">
      <c r="A19" s="32">
        <v>43542</v>
      </c>
      <c r="B19" s="25" t="s">
        <v>46</v>
      </c>
      <c r="C19" s="1" t="s">
        <v>12</v>
      </c>
      <c r="D19" s="9" t="s">
        <v>47</v>
      </c>
      <c r="E19" s="1" t="s">
        <v>37</v>
      </c>
      <c r="F19" s="1" t="s">
        <v>48</v>
      </c>
      <c r="G19" s="2">
        <v>81300</v>
      </c>
      <c r="H19" s="2">
        <v>95000</v>
      </c>
      <c r="I19" s="13">
        <f>G19/H19</f>
        <v>0.85578947368421054</v>
      </c>
      <c r="J19" s="1">
        <v>1987</v>
      </c>
      <c r="K19" s="2">
        <v>952</v>
      </c>
      <c r="L19" s="1" t="s">
        <v>5</v>
      </c>
      <c r="M19" s="1" t="s">
        <v>15</v>
      </c>
      <c r="N19" s="1" t="s">
        <v>15</v>
      </c>
      <c r="O19" s="1" t="s">
        <v>49</v>
      </c>
    </row>
    <row r="20" spans="1:15" x14ac:dyDescent="0.2">
      <c r="A20" s="64"/>
      <c r="B20" s="65"/>
      <c r="C20" s="17"/>
      <c r="D20" s="66"/>
      <c r="E20" s="17"/>
      <c r="F20" s="17"/>
      <c r="G20" s="18"/>
      <c r="H20" s="18"/>
      <c r="I20" s="16"/>
      <c r="J20" s="17"/>
      <c r="K20" s="18"/>
      <c r="L20" s="17"/>
      <c r="M20" s="17"/>
      <c r="N20" s="17"/>
      <c r="O20" s="17"/>
    </row>
    <row r="21" spans="1:15" ht="12" thickBot="1" x14ac:dyDescent="0.25">
      <c r="A21" s="33"/>
      <c r="B21" s="26"/>
      <c r="C21" s="5"/>
      <c r="D21" s="10"/>
      <c r="E21" s="5"/>
      <c r="F21" s="5"/>
      <c r="G21" s="6"/>
      <c r="H21" s="6"/>
      <c r="I21" s="6"/>
      <c r="J21" s="5"/>
      <c r="K21" s="6"/>
      <c r="L21" s="5"/>
      <c r="M21" s="5"/>
      <c r="N21" s="5"/>
      <c r="O21" s="5"/>
    </row>
    <row r="22" spans="1:15" x14ac:dyDescent="0.2">
      <c r="A22" s="34"/>
      <c r="B22" s="27"/>
      <c r="C22" s="3"/>
      <c r="D22" s="11"/>
      <c r="E22" s="3"/>
      <c r="F22" s="3"/>
      <c r="G22" s="4"/>
      <c r="H22" s="4"/>
      <c r="I22" s="4"/>
      <c r="J22" s="3"/>
      <c r="K22" s="4"/>
      <c r="L22" s="3"/>
      <c r="M22" s="3"/>
      <c r="N22" s="3"/>
      <c r="O22" s="3"/>
    </row>
    <row r="23" spans="1:15" x14ac:dyDescent="0.2">
      <c r="A23" s="34"/>
      <c r="B23" s="27"/>
      <c r="C23" s="3"/>
      <c r="D23" s="11"/>
      <c r="E23" s="3"/>
      <c r="F23" s="3"/>
      <c r="G23" s="4"/>
      <c r="H23" s="4"/>
      <c r="I23" s="4"/>
      <c r="J23" s="3"/>
      <c r="K23" s="4"/>
      <c r="L23" s="3"/>
      <c r="M23" s="3"/>
      <c r="N23" s="3"/>
      <c r="O23" s="3"/>
    </row>
    <row r="24" spans="1:15" ht="18" customHeight="1" x14ac:dyDescent="0.2">
      <c r="A24" s="32">
        <v>43706</v>
      </c>
      <c r="B24" s="25" t="s">
        <v>0</v>
      </c>
      <c r="C24" s="1" t="s">
        <v>12</v>
      </c>
      <c r="D24" s="1" t="s">
        <v>132</v>
      </c>
      <c r="E24" s="1" t="s">
        <v>117</v>
      </c>
      <c r="F24" s="1" t="s">
        <v>133</v>
      </c>
      <c r="G24" s="2">
        <v>75600</v>
      </c>
      <c r="H24" s="2">
        <v>134500</v>
      </c>
      <c r="I24" s="13">
        <f>G24/H24</f>
        <v>0.56208178438661704</v>
      </c>
      <c r="J24" s="1">
        <v>1987</v>
      </c>
      <c r="K24" s="2">
        <v>1114</v>
      </c>
      <c r="L24" s="1" t="s">
        <v>5</v>
      </c>
      <c r="M24" s="1" t="s">
        <v>15</v>
      </c>
      <c r="N24" s="1" t="s">
        <v>15</v>
      </c>
      <c r="O24" s="1" t="s">
        <v>134</v>
      </c>
    </row>
    <row r="25" spans="1:15" ht="15" customHeight="1" x14ac:dyDescent="0.2">
      <c r="A25" s="32"/>
      <c r="B25" s="25"/>
      <c r="C25" s="1"/>
      <c r="D25" s="1"/>
      <c r="E25" s="1"/>
      <c r="F25" s="1"/>
      <c r="G25" s="1"/>
      <c r="H25" s="1"/>
      <c r="I25" s="1"/>
      <c r="J25" s="1"/>
      <c r="K25" s="2"/>
      <c r="L25" s="1"/>
      <c r="M25" s="1"/>
      <c r="O25" s="1"/>
    </row>
    <row r="26" spans="1:15" x14ac:dyDescent="0.2">
      <c r="A26" s="32">
        <v>43665</v>
      </c>
      <c r="B26" s="25" t="s">
        <v>0</v>
      </c>
      <c r="C26" s="1" t="s">
        <v>12</v>
      </c>
      <c r="D26" s="19" t="s">
        <v>103</v>
      </c>
      <c r="E26" s="1" t="s">
        <v>94</v>
      </c>
      <c r="F26" s="1" t="s">
        <v>104</v>
      </c>
      <c r="G26" s="2">
        <v>77400</v>
      </c>
      <c r="H26" s="2">
        <v>84000</v>
      </c>
      <c r="I26" s="13">
        <f>G26/H26</f>
        <v>0.92142857142857137</v>
      </c>
      <c r="J26" s="1">
        <v>1989</v>
      </c>
      <c r="K26" s="2">
        <v>938</v>
      </c>
      <c r="L26" s="1" t="s">
        <v>15</v>
      </c>
      <c r="M26" s="1" t="s">
        <v>15</v>
      </c>
      <c r="N26" s="1" t="s">
        <v>15</v>
      </c>
      <c r="O26" s="1" t="s">
        <v>105</v>
      </c>
    </row>
    <row r="27" spans="1:15" x14ac:dyDescent="0.2">
      <c r="A27" s="34"/>
      <c r="B27" s="27"/>
      <c r="C27" s="3"/>
      <c r="D27" s="11"/>
      <c r="E27" s="3"/>
      <c r="F27" s="3"/>
      <c r="G27" s="4"/>
      <c r="H27" s="4"/>
      <c r="I27" s="4"/>
      <c r="J27" s="3"/>
      <c r="K27" s="4"/>
      <c r="L27" s="3"/>
      <c r="M27" s="3"/>
      <c r="N27" s="3"/>
      <c r="O27" s="3"/>
    </row>
    <row r="28" spans="1:15" x14ac:dyDescent="0.2">
      <c r="A28" s="32">
        <v>43397</v>
      </c>
      <c r="B28" s="25" t="s">
        <v>0</v>
      </c>
      <c r="C28" s="1" t="s">
        <v>1</v>
      </c>
      <c r="D28" s="9" t="s">
        <v>2</v>
      </c>
      <c r="E28" s="1" t="s">
        <v>3</v>
      </c>
      <c r="F28" s="1" t="s">
        <v>4</v>
      </c>
      <c r="G28" s="2">
        <v>78400</v>
      </c>
      <c r="H28" s="2">
        <v>115000</v>
      </c>
      <c r="I28" s="13">
        <f>G28/H28</f>
        <v>0.68173913043478263</v>
      </c>
      <c r="J28" s="1">
        <v>1987</v>
      </c>
      <c r="K28" s="2">
        <v>875</v>
      </c>
      <c r="L28" s="1" t="s">
        <v>5</v>
      </c>
      <c r="M28" s="1" t="s">
        <v>5</v>
      </c>
      <c r="N28" s="1" t="s">
        <v>6</v>
      </c>
      <c r="O28" s="1" t="s">
        <v>7</v>
      </c>
    </row>
    <row r="29" spans="1:15" x14ac:dyDescent="0.2">
      <c r="A29" s="64"/>
      <c r="B29" s="65"/>
      <c r="C29" s="17"/>
      <c r="D29" s="66"/>
      <c r="E29" s="17"/>
      <c r="F29" s="17"/>
      <c r="G29" s="18"/>
      <c r="H29" s="18"/>
      <c r="I29" s="16"/>
      <c r="J29" s="17"/>
      <c r="K29" s="18"/>
      <c r="L29" s="17"/>
      <c r="M29" s="17"/>
      <c r="N29" s="17"/>
      <c r="O29" s="17"/>
    </row>
    <row r="30" spans="1:15" ht="12" thickBot="1" x14ac:dyDescent="0.25">
      <c r="A30" s="33"/>
      <c r="B30" s="26"/>
      <c r="C30" s="5"/>
      <c r="D30" s="10"/>
      <c r="E30" s="5"/>
      <c r="F30" s="5"/>
      <c r="G30" s="6"/>
      <c r="H30" s="6"/>
      <c r="I30" s="6"/>
      <c r="J30" s="5"/>
      <c r="K30" s="6"/>
      <c r="L30" s="5"/>
      <c r="M30" s="5"/>
      <c r="N30" s="5"/>
      <c r="O30" s="5"/>
    </row>
    <row r="31" spans="1:15" x14ac:dyDescent="0.2">
      <c r="A31" s="34"/>
      <c r="B31" s="27"/>
      <c r="C31" s="3"/>
      <c r="D31" s="11"/>
      <c r="E31" s="3"/>
      <c r="F31" s="3"/>
      <c r="G31" s="4"/>
      <c r="H31" s="4"/>
      <c r="I31" s="4"/>
      <c r="J31" s="3"/>
      <c r="K31" s="4"/>
      <c r="L31" s="3"/>
      <c r="M31" s="3"/>
      <c r="N31" s="3"/>
      <c r="O31" s="3"/>
    </row>
    <row r="32" spans="1:15" x14ac:dyDescent="0.2">
      <c r="A32" s="34"/>
      <c r="B32" s="27"/>
      <c r="C32" s="3"/>
      <c r="D32" s="11"/>
      <c r="E32" s="3"/>
      <c r="F32" s="3"/>
      <c r="G32" s="4"/>
      <c r="H32" s="4"/>
      <c r="I32" s="4"/>
      <c r="J32" s="3"/>
      <c r="K32" s="4"/>
      <c r="L32" s="3"/>
      <c r="M32" s="3"/>
      <c r="N32" s="3"/>
      <c r="O32" s="3"/>
    </row>
    <row r="33" spans="1:15" x14ac:dyDescent="0.2">
      <c r="A33" s="32">
        <v>43732</v>
      </c>
      <c r="B33" s="25" t="s">
        <v>84</v>
      </c>
      <c r="C33" s="1" t="s">
        <v>27</v>
      </c>
      <c r="D33" s="19" t="s">
        <v>135</v>
      </c>
      <c r="E33" s="1" t="s">
        <v>117</v>
      </c>
      <c r="F33" s="1" t="s">
        <v>136</v>
      </c>
      <c r="G33" s="2">
        <v>225800</v>
      </c>
      <c r="H33" s="2">
        <v>320500</v>
      </c>
      <c r="I33" s="13">
        <f t="shared" ref="I33" si="2">G33/H33</f>
        <v>0.70452418096723868</v>
      </c>
      <c r="J33" s="1">
        <v>2016</v>
      </c>
      <c r="K33" s="2">
        <v>1025</v>
      </c>
      <c r="L33" s="1" t="s">
        <v>5</v>
      </c>
      <c r="M33" s="1" t="s">
        <v>5</v>
      </c>
      <c r="N33" s="1" t="s">
        <v>15</v>
      </c>
      <c r="O33" s="1" t="s">
        <v>137</v>
      </c>
    </row>
    <row r="34" spans="1:15" x14ac:dyDescent="0.2">
      <c r="A34" s="34"/>
      <c r="B34" s="27"/>
      <c r="C34" s="3"/>
      <c r="D34" s="11"/>
      <c r="E34" s="3"/>
      <c r="F34" s="3"/>
      <c r="G34" s="4"/>
      <c r="H34" s="4"/>
      <c r="I34" s="4"/>
      <c r="J34" s="3"/>
      <c r="K34" s="4"/>
      <c r="L34" s="3"/>
      <c r="M34" s="3"/>
      <c r="N34" s="3"/>
      <c r="O34" s="3"/>
    </row>
    <row r="35" spans="1:15" x14ac:dyDescent="0.2">
      <c r="A35" s="32">
        <v>43634</v>
      </c>
      <c r="B35" s="25" t="s">
        <v>84</v>
      </c>
      <c r="C35" s="1" t="s">
        <v>27</v>
      </c>
      <c r="D35" s="19" t="s">
        <v>106</v>
      </c>
      <c r="E35" s="1" t="s">
        <v>86</v>
      </c>
      <c r="F35" s="1" t="s">
        <v>107</v>
      </c>
      <c r="G35" s="2">
        <v>211600</v>
      </c>
      <c r="H35" s="2">
        <v>348500</v>
      </c>
      <c r="I35" s="13">
        <f>G35/H35</f>
        <v>0.60717360114777619</v>
      </c>
      <c r="J35" s="1">
        <v>2016</v>
      </c>
      <c r="K35" s="2">
        <v>1025</v>
      </c>
      <c r="L35" s="1" t="s">
        <v>5</v>
      </c>
      <c r="M35" s="1" t="s">
        <v>5</v>
      </c>
      <c r="N35" s="1" t="s">
        <v>15</v>
      </c>
      <c r="O35" s="1" t="s">
        <v>108</v>
      </c>
    </row>
    <row r="36" spans="1:15" x14ac:dyDescent="0.2">
      <c r="A36" s="35"/>
      <c r="B36" s="28"/>
      <c r="C36" s="21"/>
      <c r="D36" s="22"/>
      <c r="E36" s="21"/>
      <c r="F36" s="21"/>
      <c r="G36" s="23"/>
      <c r="H36" s="23"/>
      <c r="I36" s="24"/>
      <c r="J36" s="21"/>
      <c r="K36" s="23"/>
      <c r="L36" s="21"/>
      <c r="M36" s="21"/>
      <c r="N36" s="21"/>
      <c r="O36" s="21"/>
    </row>
    <row r="37" spans="1:15" x14ac:dyDescent="0.2">
      <c r="A37" s="34">
        <v>43615</v>
      </c>
      <c r="B37" s="27" t="s">
        <v>84</v>
      </c>
      <c r="C37" s="3" t="s">
        <v>109</v>
      </c>
      <c r="D37" s="20" t="s">
        <v>85</v>
      </c>
      <c r="E37" s="3" t="s">
        <v>86</v>
      </c>
      <c r="F37" s="3" t="s">
        <v>87</v>
      </c>
      <c r="G37" s="4">
        <v>276700</v>
      </c>
      <c r="H37" s="4">
        <v>460000</v>
      </c>
      <c r="I37" s="14">
        <f>G37/H37</f>
        <v>0.60152173913043483</v>
      </c>
      <c r="J37" s="3">
        <v>2016</v>
      </c>
      <c r="K37" s="4">
        <v>1534</v>
      </c>
      <c r="L37" s="3" t="s">
        <v>5</v>
      </c>
      <c r="M37" s="3" t="s">
        <v>5</v>
      </c>
      <c r="N37" s="3"/>
      <c r="O37" s="3" t="s">
        <v>88</v>
      </c>
    </row>
    <row r="38" spans="1:15" x14ac:dyDescent="0.2">
      <c r="A38" s="56"/>
      <c r="B38" s="57"/>
      <c r="C38" s="58"/>
      <c r="D38" s="59"/>
      <c r="E38" s="58"/>
      <c r="F38" s="58"/>
      <c r="G38" s="60"/>
      <c r="H38" s="60"/>
      <c r="I38" s="61"/>
      <c r="J38" s="58"/>
      <c r="K38" s="60"/>
      <c r="L38" s="58"/>
      <c r="M38" s="58"/>
      <c r="N38" s="58"/>
      <c r="O38" s="58"/>
    </row>
    <row r="39" spans="1:15" x14ac:dyDescent="0.2">
      <c r="A39" s="56"/>
      <c r="B39" s="57"/>
      <c r="C39" s="58"/>
      <c r="D39" s="59"/>
      <c r="E39" s="58"/>
      <c r="F39" s="58"/>
      <c r="G39" s="60"/>
      <c r="H39" s="60"/>
      <c r="I39" s="61"/>
      <c r="J39" s="58"/>
      <c r="K39" s="60"/>
      <c r="L39" s="58"/>
      <c r="M39" s="58"/>
      <c r="N39" s="58"/>
      <c r="O39" s="58"/>
    </row>
    <row r="40" spans="1:15" x14ac:dyDescent="0.2">
      <c r="A40" s="56"/>
      <c r="B40" s="57"/>
      <c r="C40" s="58"/>
      <c r="D40" s="59"/>
      <c r="E40" s="58"/>
      <c r="F40" s="58"/>
      <c r="G40" s="60"/>
      <c r="H40" s="60"/>
      <c r="I40" s="61"/>
      <c r="J40" s="58"/>
      <c r="K40" s="60"/>
      <c r="L40" s="58"/>
      <c r="M40" s="58"/>
      <c r="N40" s="58"/>
      <c r="O40" s="58"/>
    </row>
    <row r="41" spans="1:15" s="48" customFormat="1" ht="20.25" customHeight="1" x14ac:dyDescent="0.3">
      <c r="A41" s="46" t="s">
        <v>131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5" ht="6.75" customHeight="1" x14ac:dyDescent="0.2">
      <c r="A42" s="36"/>
      <c r="B42" s="40"/>
      <c r="G42" s="42"/>
      <c r="H42" s="38"/>
      <c r="I42" s="42"/>
    </row>
    <row r="43" spans="1:15" s="55" customFormat="1" ht="24" x14ac:dyDescent="0.2">
      <c r="A43" s="49" t="s">
        <v>69</v>
      </c>
      <c r="B43" s="50" t="s">
        <v>70</v>
      </c>
      <c r="C43" s="51" t="s">
        <v>71</v>
      </c>
      <c r="D43" s="52" t="s">
        <v>72</v>
      </c>
      <c r="E43" s="50" t="s">
        <v>73</v>
      </c>
      <c r="F43" s="50" t="s">
        <v>74</v>
      </c>
      <c r="G43" s="53" t="s">
        <v>75</v>
      </c>
      <c r="H43" s="54" t="s">
        <v>76</v>
      </c>
      <c r="I43" s="53" t="s">
        <v>89</v>
      </c>
      <c r="J43" s="50" t="s">
        <v>77</v>
      </c>
      <c r="K43" s="54" t="s">
        <v>78</v>
      </c>
      <c r="L43" s="50" t="s">
        <v>79</v>
      </c>
      <c r="M43" s="50" t="s">
        <v>80</v>
      </c>
      <c r="N43" s="50" t="s">
        <v>81</v>
      </c>
      <c r="O43" s="51" t="s">
        <v>82</v>
      </c>
    </row>
    <row r="44" spans="1:15" x14ac:dyDescent="0.2">
      <c r="A44" s="34"/>
      <c r="B44" s="27"/>
      <c r="C44" s="3"/>
      <c r="D44" s="11"/>
      <c r="E44" s="3"/>
      <c r="F44" s="3"/>
      <c r="G44" s="4"/>
      <c r="H44" s="4"/>
      <c r="I44" s="4"/>
      <c r="J44" s="3"/>
      <c r="K44" s="4"/>
      <c r="L44" s="3"/>
      <c r="M44" s="3"/>
      <c r="N44" s="3"/>
      <c r="O44" s="3"/>
    </row>
    <row r="45" spans="1:15" x14ac:dyDescent="0.2">
      <c r="A45" s="32">
        <v>43570</v>
      </c>
      <c r="B45" s="25" t="s">
        <v>26</v>
      </c>
      <c r="C45" s="1" t="s">
        <v>27</v>
      </c>
      <c r="D45" s="9" t="s">
        <v>64</v>
      </c>
      <c r="E45" s="1" t="s">
        <v>61</v>
      </c>
      <c r="F45" s="1" t="s">
        <v>65</v>
      </c>
      <c r="G45" s="2">
        <v>72700</v>
      </c>
      <c r="H45" s="2">
        <v>130000</v>
      </c>
      <c r="I45" s="13">
        <f>G45/H45</f>
        <v>0.5592307692307692</v>
      </c>
      <c r="J45" s="1">
        <v>1966</v>
      </c>
      <c r="K45" s="2">
        <v>928</v>
      </c>
      <c r="L45" s="1" t="s">
        <v>5</v>
      </c>
      <c r="M45" s="1" t="s">
        <v>15</v>
      </c>
      <c r="N45" s="1" t="s">
        <v>15</v>
      </c>
      <c r="O45" s="1" t="s">
        <v>66</v>
      </c>
    </row>
    <row r="46" spans="1:15" x14ac:dyDescent="0.2">
      <c r="A46" s="32"/>
      <c r="B46" s="25"/>
      <c r="C46" s="1"/>
      <c r="D46" s="9"/>
      <c r="E46" s="1"/>
      <c r="F46" s="1"/>
      <c r="G46" s="2"/>
      <c r="H46" s="2"/>
      <c r="I46" s="2"/>
      <c r="J46" s="1"/>
      <c r="K46" s="2"/>
      <c r="L46" s="1"/>
      <c r="M46" s="1"/>
      <c r="N46" s="1"/>
      <c r="O46" s="1"/>
    </row>
    <row r="47" spans="1:15" x14ac:dyDescent="0.2">
      <c r="A47" s="32">
        <v>43518</v>
      </c>
      <c r="B47" s="25" t="s">
        <v>26</v>
      </c>
      <c r="C47" s="1" t="s">
        <v>27</v>
      </c>
      <c r="D47" s="9" t="s">
        <v>54</v>
      </c>
      <c r="E47" s="1" t="s">
        <v>37</v>
      </c>
      <c r="F47" s="1" t="s">
        <v>55</v>
      </c>
      <c r="G47" s="2">
        <v>72700</v>
      </c>
      <c r="H47" s="2">
        <v>95000</v>
      </c>
      <c r="I47" s="13">
        <f>G47/H47</f>
        <v>0.76526315789473687</v>
      </c>
      <c r="J47" s="1">
        <v>1966</v>
      </c>
      <c r="K47" s="2">
        <v>928</v>
      </c>
      <c r="L47" s="1" t="s">
        <v>5</v>
      </c>
      <c r="M47" s="1" t="s">
        <v>15</v>
      </c>
      <c r="N47" s="1" t="s">
        <v>15</v>
      </c>
      <c r="O47" s="1" t="s">
        <v>56</v>
      </c>
    </row>
    <row r="48" spans="1:15" x14ac:dyDescent="0.2">
      <c r="A48" s="32"/>
      <c r="B48" s="25"/>
      <c r="C48" s="1"/>
      <c r="D48" s="9"/>
      <c r="E48" s="1"/>
      <c r="F48" s="1"/>
      <c r="G48" s="2"/>
      <c r="H48" s="2"/>
      <c r="I48" s="2"/>
      <c r="J48" s="1"/>
      <c r="K48" s="2"/>
      <c r="L48" s="1"/>
      <c r="M48" s="1"/>
      <c r="N48" s="1"/>
      <c r="O48" s="1"/>
    </row>
    <row r="49" spans="1:15" x14ac:dyDescent="0.2">
      <c r="A49" s="32">
        <v>43489</v>
      </c>
      <c r="B49" s="25" t="s">
        <v>26</v>
      </c>
      <c r="C49" s="1" t="s">
        <v>27</v>
      </c>
      <c r="D49" s="9" t="s">
        <v>57</v>
      </c>
      <c r="E49" s="1" t="s">
        <v>37</v>
      </c>
      <c r="F49" s="1" t="s">
        <v>58</v>
      </c>
      <c r="G49" s="2">
        <v>72900</v>
      </c>
      <c r="H49" s="2">
        <v>100000</v>
      </c>
      <c r="I49" s="13">
        <f>G49/H49</f>
        <v>0.72899999999999998</v>
      </c>
      <c r="J49" s="1">
        <v>1966</v>
      </c>
      <c r="K49" s="2">
        <v>928</v>
      </c>
      <c r="L49" s="1" t="s">
        <v>5</v>
      </c>
      <c r="M49" s="1" t="s">
        <v>15</v>
      </c>
      <c r="N49" s="1" t="s">
        <v>15</v>
      </c>
      <c r="O49" s="1" t="s">
        <v>59</v>
      </c>
    </row>
    <row r="50" spans="1:15" x14ac:dyDescent="0.2">
      <c r="A50" s="32"/>
      <c r="B50" s="25"/>
      <c r="C50" s="1"/>
      <c r="D50" s="9"/>
      <c r="E50" s="1"/>
      <c r="F50" s="1"/>
      <c r="G50" s="2"/>
      <c r="H50" s="2"/>
      <c r="I50" s="2"/>
      <c r="J50" s="1"/>
      <c r="K50" s="2"/>
      <c r="L50" s="1"/>
      <c r="M50" s="1"/>
      <c r="N50" s="1"/>
      <c r="O50" s="1"/>
    </row>
    <row r="51" spans="1:15" x14ac:dyDescent="0.2">
      <c r="A51" s="32">
        <v>43447</v>
      </c>
      <c r="B51" s="25" t="s">
        <v>26</v>
      </c>
      <c r="C51" s="1" t="s">
        <v>27</v>
      </c>
      <c r="D51" s="9" t="s">
        <v>28</v>
      </c>
      <c r="E51" s="1" t="s">
        <v>20</v>
      </c>
      <c r="F51" s="1" t="s">
        <v>29</v>
      </c>
      <c r="G51" s="2">
        <v>72900</v>
      </c>
      <c r="H51" s="2">
        <v>111500</v>
      </c>
      <c r="I51" s="13">
        <f>G51/H51</f>
        <v>0.65381165919282513</v>
      </c>
      <c r="J51" s="1">
        <v>1966</v>
      </c>
      <c r="K51" s="2">
        <v>928</v>
      </c>
      <c r="L51" s="1" t="s">
        <v>5</v>
      </c>
      <c r="M51" s="1" t="s">
        <v>15</v>
      </c>
      <c r="N51" s="1" t="s">
        <v>15</v>
      </c>
      <c r="O51" s="1" t="s">
        <v>30</v>
      </c>
    </row>
    <row r="52" spans="1:15" ht="12" thickBot="1" x14ac:dyDescent="0.25">
      <c r="A52" s="33"/>
      <c r="B52" s="26"/>
      <c r="C52" s="5"/>
      <c r="D52" s="10"/>
      <c r="E52" s="5"/>
      <c r="F52" s="5"/>
      <c r="G52" s="6"/>
      <c r="H52" s="6"/>
      <c r="I52" s="15"/>
      <c r="J52" s="5"/>
      <c r="K52" s="6"/>
      <c r="L52" s="5"/>
      <c r="M52" s="5"/>
      <c r="N52" s="5"/>
      <c r="O52" s="5"/>
    </row>
    <row r="53" spans="1:15" x14ac:dyDescent="0.2">
      <c r="A53" s="62"/>
      <c r="B53" s="28"/>
      <c r="C53" s="21"/>
      <c r="D53" s="63"/>
      <c r="E53" s="21"/>
      <c r="F53" s="21"/>
      <c r="G53" s="23"/>
      <c r="H53" s="23"/>
      <c r="I53" s="24"/>
      <c r="J53" s="21"/>
      <c r="K53" s="23"/>
      <c r="L53" s="21"/>
      <c r="M53" s="21"/>
      <c r="N53" s="21"/>
      <c r="O53" s="21"/>
    </row>
    <row r="54" spans="1:15" x14ac:dyDescent="0.2">
      <c r="A54" s="34"/>
      <c r="B54" s="27"/>
      <c r="C54" s="3"/>
      <c r="D54" s="11"/>
      <c r="E54" s="3"/>
      <c r="F54" s="3"/>
      <c r="G54" s="4"/>
      <c r="H54" s="4"/>
      <c r="I54" s="14"/>
      <c r="J54" s="3"/>
      <c r="K54" s="4"/>
      <c r="L54" s="3"/>
      <c r="M54" s="3"/>
      <c r="N54" s="3"/>
      <c r="O54" s="3"/>
    </row>
    <row r="55" spans="1:15" ht="22.5" x14ac:dyDescent="0.2">
      <c r="A55" s="32">
        <v>43717</v>
      </c>
      <c r="B55" s="25" t="s">
        <v>83</v>
      </c>
      <c r="C55" s="1" t="s">
        <v>12</v>
      </c>
      <c r="D55" s="19" t="s">
        <v>138</v>
      </c>
      <c r="E55" s="1" t="s">
        <v>117</v>
      </c>
      <c r="F55" s="1" t="s">
        <v>21</v>
      </c>
      <c r="G55" s="2">
        <v>163000</v>
      </c>
      <c r="H55" s="2">
        <v>235000</v>
      </c>
      <c r="I55" s="13">
        <f t="shared" ref="I55" si="3">G55/H55</f>
        <v>0.69361702127659575</v>
      </c>
      <c r="J55" s="1">
        <v>2010</v>
      </c>
      <c r="K55" s="2">
        <v>1678</v>
      </c>
      <c r="L55" s="1" t="s">
        <v>5</v>
      </c>
      <c r="M55" s="1" t="s">
        <v>139</v>
      </c>
      <c r="N55" s="1" t="s">
        <v>15</v>
      </c>
      <c r="O55" s="1" t="s">
        <v>140</v>
      </c>
    </row>
    <row r="56" spans="1:15" x14ac:dyDescent="0.2">
      <c r="A56" s="34"/>
      <c r="B56" s="27"/>
      <c r="C56" s="3"/>
      <c r="D56" s="11"/>
      <c r="E56" s="3"/>
      <c r="F56" s="3"/>
      <c r="G56" s="4"/>
      <c r="H56" s="4"/>
      <c r="I56" s="14"/>
      <c r="J56" s="3"/>
      <c r="K56" s="4"/>
      <c r="L56" s="3"/>
      <c r="M56" s="3"/>
      <c r="N56" s="3"/>
      <c r="O56" s="3"/>
    </row>
    <row r="57" spans="1:15" ht="17.25" customHeight="1" x14ac:dyDescent="0.2">
      <c r="A57" s="32">
        <v>43705</v>
      </c>
      <c r="B57" s="25" t="s">
        <v>83</v>
      </c>
      <c r="C57" s="1" t="s">
        <v>1</v>
      </c>
      <c r="D57" s="19" t="s">
        <v>116</v>
      </c>
      <c r="E57" s="1" t="s">
        <v>117</v>
      </c>
      <c r="F57" s="1" t="s">
        <v>118</v>
      </c>
      <c r="G57" s="2">
        <v>71000</v>
      </c>
      <c r="H57" s="2">
        <v>129000</v>
      </c>
      <c r="I57" s="13">
        <f t="shared" ref="I57:I60" si="4">G57/H57</f>
        <v>0.55038759689922478</v>
      </c>
      <c r="J57" s="1">
        <v>1983</v>
      </c>
      <c r="K57" s="2">
        <v>910</v>
      </c>
      <c r="L57" s="1" t="s">
        <v>5</v>
      </c>
      <c r="M57" s="1" t="s">
        <v>15</v>
      </c>
      <c r="N57" s="1" t="s">
        <v>15</v>
      </c>
      <c r="O57" s="1" t="s">
        <v>119</v>
      </c>
    </row>
    <row r="58" spans="1:15" ht="17.25" customHeight="1" x14ac:dyDescent="0.2">
      <c r="A58" s="32">
        <v>43699</v>
      </c>
      <c r="B58" s="25" t="s">
        <v>83</v>
      </c>
      <c r="C58" s="1" t="s">
        <v>1</v>
      </c>
      <c r="D58" s="19" t="s">
        <v>120</v>
      </c>
      <c r="E58" s="1" t="s">
        <v>117</v>
      </c>
      <c r="F58" s="1" t="s">
        <v>121</v>
      </c>
      <c r="G58" s="2">
        <v>165800</v>
      </c>
      <c r="H58" s="2">
        <v>285000</v>
      </c>
      <c r="I58" s="13">
        <f t="shared" si="4"/>
        <v>0.58175438596491225</v>
      </c>
      <c r="J58" s="1">
        <v>2003</v>
      </c>
      <c r="K58" s="2">
        <v>1762</v>
      </c>
      <c r="L58" s="1" t="s">
        <v>52</v>
      </c>
      <c r="M58" s="1" t="s">
        <v>58</v>
      </c>
      <c r="N58" s="1" t="s">
        <v>15</v>
      </c>
      <c r="O58" s="1" t="s">
        <v>122</v>
      </c>
    </row>
    <row r="59" spans="1:15" x14ac:dyDescent="0.2">
      <c r="A59" s="32"/>
      <c r="B59" s="25"/>
      <c r="C59" s="1"/>
      <c r="D59" s="19"/>
      <c r="E59" s="1"/>
      <c r="F59" s="1"/>
      <c r="G59" s="2"/>
      <c r="H59" s="2"/>
      <c r="I59" s="13"/>
      <c r="J59" s="1"/>
      <c r="K59" s="2"/>
      <c r="L59" s="1"/>
      <c r="M59" s="1"/>
      <c r="N59" s="1"/>
      <c r="O59" s="1"/>
    </row>
    <row r="60" spans="1:15" ht="18" customHeight="1" x14ac:dyDescent="0.2">
      <c r="A60" s="32">
        <v>43670</v>
      </c>
      <c r="B60" s="25" t="s">
        <v>83</v>
      </c>
      <c r="C60" s="1" t="s">
        <v>8</v>
      </c>
      <c r="D60" s="19" t="s">
        <v>123</v>
      </c>
      <c r="E60" s="1" t="s">
        <v>94</v>
      </c>
      <c r="F60" s="1" t="s">
        <v>124</v>
      </c>
      <c r="G60" s="2">
        <v>164100</v>
      </c>
      <c r="H60" s="2">
        <v>210500</v>
      </c>
      <c r="I60" s="13">
        <f t="shared" si="4"/>
        <v>0.77957244655581948</v>
      </c>
      <c r="J60" s="1">
        <v>1995</v>
      </c>
      <c r="K60" s="2">
        <v>1507</v>
      </c>
      <c r="L60" s="1" t="s">
        <v>52</v>
      </c>
      <c r="M60" s="1" t="s">
        <v>52</v>
      </c>
      <c r="N60" s="1"/>
      <c r="O60" s="1" t="s">
        <v>125</v>
      </c>
    </row>
    <row r="61" spans="1:15" ht="14.25" customHeight="1" x14ac:dyDescent="0.2">
      <c r="A61" s="32"/>
      <c r="B61" s="25"/>
      <c r="C61" s="1"/>
      <c r="D61" s="19"/>
      <c r="E61" s="1"/>
      <c r="F61" s="1"/>
      <c r="G61" s="2"/>
      <c r="H61" s="2"/>
      <c r="I61" s="13"/>
      <c r="J61" s="1"/>
      <c r="K61" s="2"/>
      <c r="L61" s="1"/>
      <c r="M61" s="1"/>
      <c r="N61" s="1"/>
      <c r="O61" s="1"/>
    </row>
    <row r="62" spans="1:15" ht="16.5" customHeight="1" x14ac:dyDescent="0.2">
      <c r="A62" s="32">
        <v>43601</v>
      </c>
      <c r="B62" s="25" t="s">
        <v>83</v>
      </c>
      <c r="C62" s="1" t="s">
        <v>12</v>
      </c>
      <c r="D62" s="19" t="s">
        <v>90</v>
      </c>
      <c r="E62" s="1" t="s">
        <v>61</v>
      </c>
      <c r="F62" s="1" t="s">
        <v>91</v>
      </c>
      <c r="G62" s="2">
        <v>78000</v>
      </c>
      <c r="H62" s="2">
        <v>135000</v>
      </c>
      <c r="I62" s="13">
        <f t="shared" ref="I62" si="5">G62/H62</f>
        <v>0.57777777777777772</v>
      </c>
      <c r="J62" s="1">
        <v>1983</v>
      </c>
      <c r="K62" s="2">
        <v>1080</v>
      </c>
      <c r="L62" s="1" t="s">
        <v>5</v>
      </c>
      <c r="M62" s="1" t="s">
        <v>15</v>
      </c>
      <c r="N62" s="1" t="s">
        <v>15</v>
      </c>
      <c r="O62" s="1" t="s">
        <v>92</v>
      </c>
    </row>
    <row r="63" spans="1:15" x14ac:dyDescent="0.2">
      <c r="A63" s="37"/>
      <c r="B63" s="7"/>
      <c r="C63" s="43"/>
      <c r="D63" s="12"/>
      <c r="E63" s="7"/>
      <c r="F63" s="7"/>
      <c r="G63" s="45"/>
      <c r="H63" s="8"/>
      <c r="I63" s="45"/>
      <c r="J63" s="7"/>
      <c r="K63" s="8"/>
      <c r="L63" s="7"/>
      <c r="M63" s="7"/>
      <c r="N63" s="7"/>
      <c r="O63" s="43"/>
    </row>
    <row r="64" spans="1:15" ht="16.5" customHeight="1" x14ac:dyDescent="0.2">
      <c r="A64" s="32">
        <v>43580</v>
      </c>
      <c r="B64" s="25" t="s">
        <v>83</v>
      </c>
      <c r="C64" s="1" t="s">
        <v>1</v>
      </c>
      <c r="D64" s="9" t="s">
        <v>60</v>
      </c>
      <c r="E64" s="1" t="s">
        <v>61</v>
      </c>
      <c r="F64" s="1" t="s">
        <v>62</v>
      </c>
      <c r="G64" s="2">
        <v>192600</v>
      </c>
      <c r="H64" s="2">
        <v>267000</v>
      </c>
      <c r="I64" s="13">
        <f>G64/H64</f>
        <v>0.72134831460674154</v>
      </c>
      <c r="J64" s="1">
        <v>2009</v>
      </c>
      <c r="K64" s="2">
        <v>2000</v>
      </c>
      <c r="L64" s="1" t="s">
        <v>52</v>
      </c>
      <c r="M64" s="1" t="s">
        <v>52</v>
      </c>
      <c r="N64" s="1"/>
      <c r="O64" s="1" t="s">
        <v>63</v>
      </c>
    </row>
    <row r="65" spans="1:15" x14ac:dyDescent="0.2">
      <c r="A65" s="32"/>
      <c r="B65" s="25"/>
      <c r="C65" s="1"/>
      <c r="D65" s="9"/>
      <c r="E65" s="1"/>
      <c r="F65" s="1"/>
      <c r="G65" s="2"/>
      <c r="H65" s="2"/>
      <c r="I65" s="2"/>
      <c r="J65" s="1"/>
      <c r="K65" s="2"/>
      <c r="L65" s="1"/>
      <c r="M65" s="1"/>
      <c r="N65" s="1"/>
      <c r="O65" s="1"/>
    </row>
    <row r="66" spans="1:15" ht="15.75" customHeight="1" x14ac:dyDescent="0.2">
      <c r="A66" s="32">
        <v>43530</v>
      </c>
      <c r="B66" s="25" t="s">
        <v>83</v>
      </c>
      <c r="C66" s="1" t="s">
        <v>1</v>
      </c>
      <c r="D66" s="9" t="s">
        <v>40</v>
      </c>
      <c r="E66" s="1" t="s">
        <v>37</v>
      </c>
      <c r="F66" s="1" t="s">
        <v>41</v>
      </c>
      <c r="G66" s="2">
        <v>72500</v>
      </c>
      <c r="H66" s="2">
        <v>112000</v>
      </c>
      <c r="I66" s="13">
        <f t="shared" ref="I66:I67" si="6">G66/H66</f>
        <v>0.6473214285714286</v>
      </c>
      <c r="J66" s="1">
        <v>1981</v>
      </c>
      <c r="K66" s="2">
        <v>1001</v>
      </c>
      <c r="L66" s="1" t="s">
        <v>5</v>
      </c>
      <c r="M66" s="1" t="s">
        <v>15</v>
      </c>
      <c r="N66" s="1" t="s">
        <v>15</v>
      </c>
      <c r="O66" s="1" t="s">
        <v>42</v>
      </c>
    </row>
    <row r="67" spans="1:15" ht="14.25" customHeight="1" x14ac:dyDescent="0.2">
      <c r="A67" s="32">
        <v>43530</v>
      </c>
      <c r="B67" s="25" t="s">
        <v>83</v>
      </c>
      <c r="C67" s="1" t="s">
        <v>8</v>
      </c>
      <c r="D67" s="9" t="s">
        <v>43</v>
      </c>
      <c r="E67" s="1" t="s">
        <v>37</v>
      </c>
      <c r="F67" s="1" t="s">
        <v>44</v>
      </c>
      <c r="G67" s="2">
        <v>149400</v>
      </c>
      <c r="H67" s="2">
        <v>191750</v>
      </c>
      <c r="I67" s="13">
        <f t="shared" si="6"/>
        <v>0.77913950456323333</v>
      </c>
      <c r="J67" s="1">
        <v>1996</v>
      </c>
      <c r="K67" s="2">
        <v>1200</v>
      </c>
      <c r="L67" s="1" t="s">
        <v>5</v>
      </c>
      <c r="M67" s="1" t="s">
        <v>5</v>
      </c>
      <c r="N67" s="1"/>
      <c r="O67" s="1" t="s">
        <v>45</v>
      </c>
    </row>
    <row r="68" spans="1:15" x14ac:dyDescent="0.2">
      <c r="A68" s="32"/>
      <c r="B68" s="25"/>
      <c r="C68" s="1"/>
      <c r="D68" s="9"/>
      <c r="E68" s="1"/>
      <c r="F68" s="1"/>
      <c r="G68" s="2"/>
      <c r="H68" s="2"/>
      <c r="I68" s="2"/>
      <c r="J68" s="1"/>
      <c r="K68" s="2"/>
      <c r="L68" s="1"/>
      <c r="M68" s="1"/>
      <c r="N68" s="1"/>
      <c r="O68" s="1"/>
    </row>
    <row r="69" spans="1:15" ht="15.75" customHeight="1" x14ac:dyDescent="0.2">
      <c r="A69" s="32">
        <v>43522</v>
      </c>
      <c r="B69" s="25" t="s">
        <v>83</v>
      </c>
      <c r="C69" s="1" t="s">
        <v>12</v>
      </c>
      <c r="D69" s="9" t="s">
        <v>50</v>
      </c>
      <c r="E69" s="1" t="s">
        <v>37</v>
      </c>
      <c r="F69" s="1" t="s">
        <v>51</v>
      </c>
      <c r="G69" s="2">
        <v>170200</v>
      </c>
      <c r="H69" s="2">
        <v>235000</v>
      </c>
      <c r="I69" s="13">
        <f>G69/H69</f>
        <v>0.72425531914893615</v>
      </c>
      <c r="J69" s="1">
        <v>2009</v>
      </c>
      <c r="K69" s="2">
        <v>1678</v>
      </c>
      <c r="L69" s="1" t="s">
        <v>5</v>
      </c>
      <c r="M69" s="1" t="s">
        <v>52</v>
      </c>
      <c r="N69" s="1" t="s">
        <v>15</v>
      </c>
      <c r="O69" s="1" t="s">
        <v>53</v>
      </c>
    </row>
    <row r="70" spans="1:15" x14ac:dyDescent="0.2">
      <c r="A70" s="32"/>
      <c r="B70" s="25"/>
      <c r="C70" s="1"/>
      <c r="D70" s="9"/>
      <c r="E70" s="1"/>
      <c r="F70" s="1"/>
      <c r="G70" s="2"/>
      <c r="H70" s="2"/>
      <c r="I70" s="2"/>
      <c r="J70" s="1"/>
      <c r="K70" s="2"/>
      <c r="L70" s="1"/>
      <c r="M70" s="1"/>
      <c r="N70" s="1"/>
      <c r="O70" s="1"/>
    </row>
    <row r="71" spans="1:15" ht="16.5" customHeight="1" x14ac:dyDescent="0.2">
      <c r="A71" s="32">
        <v>43465</v>
      </c>
      <c r="B71" s="25" t="s">
        <v>83</v>
      </c>
      <c r="C71" s="1" t="s">
        <v>8</v>
      </c>
      <c r="D71" s="9" t="s">
        <v>23</v>
      </c>
      <c r="E71" s="1" t="s">
        <v>20</v>
      </c>
      <c r="F71" s="1" t="s">
        <v>24</v>
      </c>
      <c r="G71" s="2">
        <v>108300</v>
      </c>
      <c r="H71" s="2">
        <v>152000</v>
      </c>
      <c r="I71" s="13">
        <f>G71/H71</f>
        <v>0.71250000000000002</v>
      </c>
      <c r="J71" s="1">
        <v>1981</v>
      </c>
      <c r="K71" s="2">
        <v>1134</v>
      </c>
      <c r="L71" s="1" t="s">
        <v>5</v>
      </c>
      <c r="M71" s="1" t="s">
        <v>15</v>
      </c>
      <c r="N71" s="1"/>
      <c r="O71" s="1" t="s">
        <v>25</v>
      </c>
    </row>
    <row r="72" spans="1:15" ht="16.5" customHeight="1" x14ac:dyDescent="0.2">
      <c r="A72" s="56"/>
      <c r="B72" s="57"/>
      <c r="C72" s="58"/>
      <c r="D72" s="67"/>
      <c r="E72" s="58"/>
      <c r="F72" s="58"/>
      <c r="G72" s="60"/>
      <c r="H72" s="60"/>
      <c r="I72" s="61"/>
      <c r="J72" s="58"/>
      <c r="K72" s="60"/>
      <c r="L72" s="58"/>
      <c r="M72" s="58"/>
      <c r="N72" s="58"/>
      <c r="O72" s="58"/>
    </row>
    <row r="73" spans="1:15" ht="16.5" customHeight="1" x14ac:dyDescent="0.2">
      <c r="A73" s="56"/>
      <c r="B73" s="57"/>
      <c r="C73" s="58"/>
      <c r="D73" s="67"/>
      <c r="E73" s="58"/>
      <c r="F73" s="58"/>
      <c r="G73" s="60"/>
      <c r="H73" s="60"/>
      <c r="I73" s="61"/>
      <c r="J73" s="58"/>
      <c r="K73" s="60"/>
      <c r="L73" s="58"/>
      <c r="M73" s="58"/>
      <c r="N73" s="58"/>
      <c r="O73" s="58"/>
    </row>
    <row r="74" spans="1:15" s="48" customFormat="1" ht="28.9" customHeight="1" x14ac:dyDescent="0.3">
      <c r="A74" s="46" t="s">
        <v>131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</row>
    <row r="75" spans="1:15" ht="0.75" customHeight="1" x14ac:dyDescent="0.2"/>
    <row r="76" spans="1:15" s="55" customFormat="1" ht="25.5" customHeight="1" x14ac:dyDescent="0.2">
      <c r="A76" s="49" t="s">
        <v>69</v>
      </c>
      <c r="B76" s="50" t="s">
        <v>70</v>
      </c>
      <c r="C76" s="51" t="s">
        <v>71</v>
      </c>
      <c r="D76" s="52" t="s">
        <v>72</v>
      </c>
      <c r="E76" s="50" t="s">
        <v>73</v>
      </c>
      <c r="F76" s="50" t="s">
        <v>74</v>
      </c>
      <c r="G76" s="53" t="s">
        <v>75</v>
      </c>
      <c r="H76" s="54" t="s">
        <v>76</v>
      </c>
      <c r="I76" s="53" t="s">
        <v>89</v>
      </c>
      <c r="J76" s="50" t="s">
        <v>77</v>
      </c>
      <c r="K76" s="54" t="s">
        <v>78</v>
      </c>
      <c r="L76" s="50" t="s">
        <v>79</v>
      </c>
      <c r="M76" s="50" t="s">
        <v>80</v>
      </c>
      <c r="N76" s="50" t="s">
        <v>81</v>
      </c>
      <c r="O76" s="51" t="s">
        <v>82</v>
      </c>
    </row>
    <row r="77" spans="1:15" x14ac:dyDescent="0.2">
      <c r="A77" s="32"/>
      <c r="B77" s="25"/>
      <c r="C77" s="1"/>
      <c r="D77" s="9"/>
      <c r="E77" s="1"/>
      <c r="F77" s="1"/>
      <c r="G77" s="2"/>
      <c r="H77" s="2"/>
      <c r="I77" s="2"/>
      <c r="J77" s="1"/>
      <c r="K77" s="2"/>
      <c r="L77" s="1"/>
      <c r="M77" s="1"/>
      <c r="N77" s="1"/>
      <c r="O77" s="1"/>
    </row>
    <row r="78" spans="1:15" ht="22.5" x14ac:dyDescent="0.2">
      <c r="A78" s="32"/>
      <c r="B78" s="25" t="s">
        <v>141</v>
      </c>
      <c r="C78" s="1"/>
      <c r="D78" s="9"/>
      <c r="E78" s="1"/>
      <c r="F78" s="1"/>
      <c r="G78" s="2"/>
      <c r="H78" s="2"/>
      <c r="I78" s="2"/>
      <c r="J78" s="1"/>
      <c r="K78" s="2"/>
      <c r="L78" s="1"/>
      <c r="M78" s="1"/>
      <c r="N78" s="1"/>
      <c r="O78" s="1"/>
    </row>
    <row r="79" spans="1:15" x14ac:dyDescent="0.2">
      <c r="A79" s="32"/>
      <c r="B79" s="25"/>
      <c r="C79" s="1"/>
      <c r="D79" s="9"/>
      <c r="E79" s="1"/>
      <c r="F79" s="1"/>
      <c r="G79" s="2"/>
      <c r="H79" s="2"/>
      <c r="I79" s="2"/>
      <c r="J79" s="1"/>
      <c r="K79" s="2"/>
      <c r="L79" s="1"/>
      <c r="M79" s="1"/>
      <c r="N79" s="1"/>
      <c r="O79" s="1"/>
    </row>
    <row r="80" spans="1:15" ht="16.5" customHeight="1" x14ac:dyDescent="0.2">
      <c r="A80" s="32">
        <v>43404</v>
      </c>
      <c r="B80" s="25" t="s">
        <v>83</v>
      </c>
      <c r="C80" s="1" t="s">
        <v>12</v>
      </c>
      <c r="D80" s="9" t="s">
        <v>13</v>
      </c>
      <c r="E80" s="1" t="s">
        <v>3</v>
      </c>
      <c r="F80" s="1" t="s">
        <v>14</v>
      </c>
      <c r="G80" s="2">
        <v>145200</v>
      </c>
      <c r="H80" s="2">
        <v>180000</v>
      </c>
      <c r="I80" s="13">
        <f t="shared" ref="I80:I81" si="7">G80/H80</f>
        <v>0.80666666666666664</v>
      </c>
      <c r="J80" s="1">
        <v>1999</v>
      </c>
      <c r="K80" s="2">
        <v>1640</v>
      </c>
      <c r="L80" s="1" t="s">
        <v>5</v>
      </c>
      <c r="M80" s="1" t="s">
        <v>5</v>
      </c>
      <c r="N80" s="1" t="s">
        <v>15</v>
      </c>
      <c r="O80" s="1" t="s">
        <v>16</v>
      </c>
    </row>
    <row r="81" spans="1:15" ht="16.5" customHeight="1" x14ac:dyDescent="0.2">
      <c r="A81" s="32">
        <v>43374</v>
      </c>
      <c r="B81" s="25" t="s">
        <v>83</v>
      </c>
      <c r="C81" s="1" t="s">
        <v>8</v>
      </c>
      <c r="D81" s="9" t="s">
        <v>9</v>
      </c>
      <c r="E81" s="1" t="s">
        <v>3</v>
      </c>
      <c r="F81" s="1" t="s">
        <v>10</v>
      </c>
      <c r="G81" s="2">
        <v>200100</v>
      </c>
      <c r="H81" s="2">
        <v>250900</v>
      </c>
      <c r="I81" s="13">
        <f t="shared" si="7"/>
        <v>0.79752889597449184</v>
      </c>
      <c r="J81" s="1">
        <v>2009</v>
      </c>
      <c r="K81" s="2">
        <v>1730</v>
      </c>
      <c r="L81" s="1" t="s">
        <v>5</v>
      </c>
      <c r="M81" s="1" t="s">
        <v>5</v>
      </c>
      <c r="N81" s="1"/>
      <c r="O81" s="1" t="s">
        <v>11</v>
      </c>
    </row>
    <row r="82" spans="1:15" ht="12" thickBot="1" x14ac:dyDescent="0.25">
      <c r="A82" s="33"/>
      <c r="B82" s="26"/>
      <c r="C82" s="5"/>
      <c r="D82" s="10"/>
      <c r="E82" s="5"/>
      <c r="F82" s="5"/>
      <c r="G82" s="6"/>
      <c r="H82" s="6"/>
      <c r="I82" s="6"/>
      <c r="J82" s="5"/>
      <c r="K82" s="6"/>
      <c r="L82" s="5"/>
      <c r="M82" s="5"/>
      <c r="N82" s="5"/>
      <c r="O82" s="5"/>
    </row>
    <row r="83" spans="1:15" x14ac:dyDescent="0.2">
      <c r="A83" s="34"/>
      <c r="B83" s="27"/>
      <c r="C83" s="3"/>
      <c r="D83" s="11"/>
      <c r="E83" s="3"/>
      <c r="F83" s="3"/>
      <c r="G83" s="4"/>
      <c r="H83" s="4"/>
      <c r="I83" s="4"/>
      <c r="J83" s="3"/>
      <c r="K83" s="4"/>
      <c r="L83" s="3"/>
      <c r="M83" s="3"/>
      <c r="N83" s="3"/>
      <c r="O83" s="3"/>
    </row>
    <row r="84" spans="1:15" ht="15.75" customHeight="1" x14ac:dyDescent="0.2">
      <c r="A84" s="32">
        <v>43698</v>
      </c>
      <c r="B84" s="25" t="s">
        <v>17</v>
      </c>
      <c r="C84" s="1" t="s">
        <v>18</v>
      </c>
      <c r="D84" s="19" t="s">
        <v>126</v>
      </c>
      <c r="E84" s="1" t="s">
        <v>94</v>
      </c>
      <c r="F84" s="1" t="s">
        <v>127</v>
      </c>
      <c r="G84" s="2">
        <v>47800</v>
      </c>
      <c r="H84" s="2">
        <v>40000</v>
      </c>
      <c r="I84" s="13">
        <f t="shared" ref="I84:I85" si="8">G84/H84</f>
        <v>1.1950000000000001</v>
      </c>
      <c r="J84" s="1">
        <v>1964</v>
      </c>
      <c r="K84" s="2">
        <v>810</v>
      </c>
      <c r="L84" s="1" t="s">
        <v>5</v>
      </c>
      <c r="M84" s="1" t="s">
        <v>15</v>
      </c>
      <c r="N84" s="1"/>
      <c r="O84" s="1" t="s">
        <v>128</v>
      </c>
    </row>
    <row r="85" spans="1:15" ht="17.25" customHeight="1" x14ac:dyDescent="0.2">
      <c r="A85" s="32">
        <v>43682</v>
      </c>
      <c r="B85" s="25" t="s">
        <v>17</v>
      </c>
      <c r="C85" s="1" t="s">
        <v>31</v>
      </c>
      <c r="D85" s="19" t="s">
        <v>129</v>
      </c>
      <c r="E85" s="1" t="s">
        <v>94</v>
      </c>
      <c r="F85" s="1" t="s">
        <v>41</v>
      </c>
      <c r="G85" s="2">
        <v>48000</v>
      </c>
      <c r="H85" s="2">
        <v>50000</v>
      </c>
      <c r="I85" s="13">
        <f t="shared" si="8"/>
        <v>0.96</v>
      </c>
      <c r="J85" s="1">
        <v>1964</v>
      </c>
      <c r="K85" s="2">
        <v>810</v>
      </c>
      <c r="L85" s="1" t="s">
        <v>5</v>
      </c>
      <c r="M85" s="1" t="s">
        <v>15</v>
      </c>
      <c r="N85" s="1"/>
      <c r="O85" s="1" t="s">
        <v>130</v>
      </c>
    </row>
    <row r="86" spans="1:15" x14ac:dyDescent="0.2">
      <c r="A86" s="34"/>
      <c r="B86" s="27"/>
      <c r="C86" s="3"/>
      <c r="D86" s="11"/>
      <c r="E86" s="3"/>
      <c r="F86" s="3"/>
      <c r="G86" s="4"/>
      <c r="H86" s="4"/>
      <c r="I86" s="4"/>
      <c r="J86" s="3"/>
      <c r="K86" s="4"/>
      <c r="L86" s="3"/>
      <c r="M86" s="3"/>
      <c r="N86" s="3"/>
      <c r="O86" s="3"/>
    </row>
    <row r="87" spans="1:15" x14ac:dyDescent="0.2">
      <c r="A87" s="32">
        <v>43454</v>
      </c>
      <c r="B87" s="25" t="s">
        <v>17</v>
      </c>
      <c r="C87" s="1" t="s">
        <v>31</v>
      </c>
      <c r="D87" s="9" t="s">
        <v>32</v>
      </c>
      <c r="E87" s="1" t="s">
        <v>20</v>
      </c>
      <c r="F87" s="1" t="s">
        <v>33</v>
      </c>
      <c r="G87" s="2">
        <v>48000</v>
      </c>
      <c r="H87" s="2">
        <v>60000</v>
      </c>
      <c r="I87" s="13">
        <f t="shared" ref="I87:I88" si="9">G87/H87</f>
        <v>0.8</v>
      </c>
      <c r="J87" s="1">
        <v>1964</v>
      </c>
      <c r="K87" s="2">
        <v>810</v>
      </c>
      <c r="L87" s="1" t="s">
        <v>5</v>
      </c>
      <c r="M87" s="1" t="s">
        <v>15</v>
      </c>
      <c r="N87" s="1"/>
      <c r="O87" s="1" t="s">
        <v>34</v>
      </c>
    </row>
    <row r="88" spans="1:15" x14ac:dyDescent="0.2">
      <c r="A88" s="32">
        <v>43452</v>
      </c>
      <c r="B88" s="25" t="s">
        <v>17</v>
      </c>
      <c r="C88" s="1" t="s">
        <v>18</v>
      </c>
      <c r="D88" s="9" t="s">
        <v>19</v>
      </c>
      <c r="E88" s="1" t="s">
        <v>20</v>
      </c>
      <c r="F88" s="1" t="s">
        <v>21</v>
      </c>
      <c r="G88" s="2">
        <v>47800</v>
      </c>
      <c r="H88" s="2">
        <v>63600</v>
      </c>
      <c r="I88" s="13">
        <f t="shared" si="9"/>
        <v>0.75157232704402521</v>
      </c>
      <c r="J88" s="1">
        <v>1964</v>
      </c>
      <c r="K88" s="2">
        <v>810</v>
      </c>
      <c r="L88" s="1" t="s">
        <v>5</v>
      </c>
      <c r="M88" s="1" t="s">
        <v>15</v>
      </c>
      <c r="N88" s="1"/>
      <c r="O88" s="1" t="s">
        <v>22</v>
      </c>
    </row>
    <row r="90" spans="1:15" ht="12" thickBot="1" x14ac:dyDescent="0.25">
      <c r="A90" s="33"/>
      <c r="B90" s="26"/>
      <c r="C90" s="5"/>
      <c r="D90" s="10"/>
      <c r="E90" s="5"/>
      <c r="F90" s="5"/>
      <c r="G90" s="6"/>
      <c r="H90" s="6"/>
      <c r="I90" s="6"/>
      <c r="J90" s="5"/>
      <c r="K90" s="6"/>
      <c r="L90" s="5"/>
      <c r="M90" s="5"/>
      <c r="N90" s="5"/>
      <c r="O90" s="5"/>
    </row>
    <row r="92" spans="1:15" x14ac:dyDescent="0.2">
      <c r="A92" s="30">
        <v>43713</v>
      </c>
      <c r="B92" s="39" t="s">
        <v>142</v>
      </c>
      <c r="C92" s="42" t="s">
        <v>144</v>
      </c>
      <c r="D92" s="40" t="s">
        <v>143</v>
      </c>
      <c r="E92" s="38">
        <v>804</v>
      </c>
      <c r="F92" s="38">
        <v>330</v>
      </c>
      <c r="G92" s="44" t="s">
        <v>145</v>
      </c>
      <c r="H92" s="41">
        <v>113500</v>
      </c>
      <c r="I92" s="44" t="s">
        <v>145</v>
      </c>
      <c r="J92" s="38">
        <v>2005</v>
      </c>
      <c r="K92" s="41">
        <v>1250</v>
      </c>
      <c r="L92" s="38">
        <v>2</v>
      </c>
      <c r="M92" s="38">
        <v>1</v>
      </c>
      <c r="N92" s="38">
        <v>1</v>
      </c>
      <c r="O92" s="42" t="s">
        <v>146</v>
      </c>
    </row>
    <row r="94" spans="1:15" x14ac:dyDescent="0.2">
      <c r="A94" s="30">
        <v>43629</v>
      </c>
      <c r="B94" s="39" t="s">
        <v>142</v>
      </c>
      <c r="C94" s="42" t="s">
        <v>144</v>
      </c>
      <c r="D94" s="40" t="s">
        <v>147</v>
      </c>
      <c r="E94" s="38">
        <v>802</v>
      </c>
      <c r="F94" s="38">
        <v>490</v>
      </c>
      <c r="G94" s="44" t="s">
        <v>145</v>
      </c>
      <c r="H94" s="41">
        <v>99000</v>
      </c>
      <c r="I94" s="44" t="s">
        <v>145</v>
      </c>
      <c r="J94" s="38">
        <v>1873</v>
      </c>
      <c r="K94" s="41">
        <v>888</v>
      </c>
      <c r="L94" s="38">
        <v>1</v>
      </c>
      <c r="M94" s="38">
        <v>1</v>
      </c>
      <c r="O94" s="42" t="s">
        <v>148</v>
      </c>
    </row>
    <row r="96" spans="1:15" x14ac:dyDescent="0.2">
      <c r="A96" s="30">
        <v>43615</v>
      </c>
      <c r="B96" s="39" t="s">
        <v>142</v>
      </c>
      <c r="C96" s="42" t="s">
        <v>144</v>
      </c>
      <c r="D96" s="40" t="s">
        <v>149</v>
      </c>
      <c r="E96" s="38">
        <v>802</v>
      </c>
      <c r="F96" s="38">
        <v>127</v>
      </c>
      <c r="G96" s="44" t="s">
        <v>145</v>
      </c>
      <c r="H96" s="41">
        <v>200000</v>
      </c>
      <c r="I96" s="44" t="s">
        <v>145</v>
      </c>
      <c r="J96" s="38">
        <v>2004</v>
      </c>
      <c r="K96" s="41">
        <v>1168</v>
      </c>
      <c r="L96" s="38">
        <v>2</v>
      </c>
      <c r="M96" s="38">
        <v>1</v>
      </c>
      <c r="N96" s="38">
        <v>1</v>
      </c>
      <c r="O96" s="42" t="s">
        <v>150</v>
      </c>
    </row>
    <row r="98" spans="1:15" x14ac:dyDescent="0.2">
      <c r="A98" s="30">
        <v>43430</v>
      </c>
      <c r="B98" s="39" t="s">
        <v>142</v>
      </c>
      <c r="C98" s="42" t="s">
        <v>144</v>
      </c>
      <c r="D98" s="40" t="s">
        <v>151</v>
      </c>
      <c r="E98" s="38">
        <v>798</v>
      </c>
      <c r="F98" s="38">
        <v>868</v>
      </c>
      <c r="G98" s="44" t="s">
        <v>145</v>
      </c>
      <c r="H98" s="41">
        <v>105000</v>
      </c>
      <c r="I98" s="44" t="s">
        <v>145</v>
      </c>
      <c r="J98" s="38">
        <v>1988</v>
      </c>
      <c r="K98" s="41">
        <v>1036</v>
      </c>
      <c r="L98" s="38">
        <v>2</v>
      </c>
      <c r="M98" s="38">
        <v>1</v>
      </c>
      <c r="O98" s="42" t="s">
        <v>152</v>
      </c>
    </row>
    <row r="100" spans="1:15" x14ac:dyDescent="0.2">
      <c r="A100" s="30">
        <v>43395</v>
      </c>
      <c r="B100" s="39" t="s">
        <v>142</v>
      </c>
      <c r="C100" s="42" t="s">
        <v>144</v>
      </c>
      <c r="D100" s="40" t="s">
        <v>153</v>
      </c>
      <c r="E100" s="38">
        <v>798</v>
      </c>
      <c r="F100" s="38">
        <v>338</v>
      </c>
      <c r="G100" s="44" t="s">
        <v>145</v>
      </c>
      <c r="H100" s="41">
        <v>124000</v>
      </c>
      <c r="I100" s="44" t="s">
        <v>145</v>
      </c>
      <c r="J100" s="38">
        <v>1983</v>
      </c>
      <c r="K100" s="41">
        <v>1076</v>
      </c>
      <c r="L100" s="38">
        <v>1</v>
      </c>
      <c r="M100" s="38">
        <v>1</v>
      </c>
      <c r="O100" s="42" t="s">
        <v>154</v>
      </c>
    </row>
  </sheetData>
  <sortState ref="A4:N20">
    <sortCondition ref="B4:B20"/>
  </sortState>
  <mergeCells count="3">
    <mergeCell ref="A1:O1"/>
    <mergeCell ref="A41:O41"/>
    <mergeCell ref="A74:O74"/>
  </mergeCells>
  <pageMargins left="1" right="1" top="1" bottom="1" header="1" footer="1"/>
  <pageSetup paperSize="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vtmp_CONDO SALES BETWEEN TWO DA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E. Luciano</dc:creator>
  <cp:lastModifiedBy>Irene E. Luciano</cp:lastModifiedBy>
  <cp:lastPrinted>2019-10-07T15:36:55Z</cp:lastPrinted>
  <dcterms:created xsi:type="dcterms:W3CDTF">2019-05-02T19:56:13Z</dcterms:created>
  <dcterms:modified xsi:type="dcterms:W3CDTF">2019-10-07T15:37:03Z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